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2760" windowWidth="17810" windowHeight="13740" activeTab="0"/>
  </bookViews>
  <sheets>
    <sheet name="Average" sheetId="1" r:id="rId1"/>
    <sheet name="Maximum" sheetId="2" r:id="rId2"/>
    <sheet name="Minimum" sheetId="3" r:id="rId3"/>
  </sheets>
  <definedNames>
    <definedName name="_xlnm.Print_Titles" localSheetId="0">'Average'!$4:$5</definedName>
    <definedName name="_xlnm.Print_Titles" localSheetId="1">'Maximum'!$4:$5</definedName>
    <definedName name="_xlnm.Print_Titles" localSheetId="2">'Minimum'!$4:$5</definedName>
  </definedNames>
  <calcPr fullCalcOnLoad="1"/>
</workbook>
</file>

<file path=xl/sharedStrings.xml><?xml version="1.0" encoding="utf-8"?>
<sst xmlns="http://schemas.openxmlformats.org/spreadsheetml/2006/main" count="54" uniqueCount="24">
  <si>
    <t>YEAR</t>
  </si>
  <si>
    <t>JAN</t>
  </si>
  <si>
    <t>FEB</t>
  </si>
  <si>
    <t>MAR</t>
  </si>
  <si>
    <t>APR</t>
  </si>
  <si>
    <t>MAY</t>
  </si>
  <si>
    <t>JUN</t>
  </si>
  <si>
    <t>JUL</t>
  </si>
  <si>
    <t>AUG</t>
  </si>
  <si>
    <t>SEP</t>
  </si>
  <si>
    <t>OCT</t>
  </si>
  <si>
    <t>NOV</t>
  </si>
  <si>
    <t>DEC</t>
  </si>
  <si>
    <t>AVG</t>
  </si>
  <si>
    <t>Historical Average</t>
  </si>
  <si>
    <t>MAX</t>
  </si>
  <si>
    <t>Historical Maximum (Dec. 25, 1991)</t>
  </si>
  <si>
    <t>MIN</t>
  </si>
  <si>
    <t>Historical Minimum (Aug. 14, 1951)</t>
  </si>
  <si>
    <t>(feet above mean sea level)</t>
  </si>
  <si>
    <t>Monthly Average Water Level of Lake Travis Measured at Mansfield Dam</t>
  </si>
  <si>
    <t>Monthly Maximum Water Level of Lake Travis Measured at Mansfield Dam</t>
  </si>
  <si>
    <t>Monthly Minimum Water Level of Lake Travis Measured at Mansfield Dam</t>
  </si>
  <si>
    <t>Note: Elevations are based on the “legacy” datum for each dam.  Legacy datum are elevation benchmarks set for construction of the dams forming the Highland Lakes that have not been adjusted to a standard datum such as NGVD29 or NAVD88.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</si>
</sst>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1">
    <font>
      <sz val="10"/>
      <name val="Arial"/>
      <family val="0"/>
    </font>
    <font>
      <b/>
      <sz val="10"/>
      <name val="Arial"/>
      <family val="0"/>
    </font>
    <font>
      <i/>
      <sz val="10"/>
      <name val="Arial"/>
      <family val="0"/>
    </font>
    <font>
      <b/>
      <i/>
      <sz val="10"/>
      <name val="Arial"/>
      <family val="0"/>
    </font>
    <font>
      <sz val="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1">
    <xf numFmtId="0" fontId="0" fillId="0" borderId="0" xfId="0" applyAlignment="1">
      <alignment/>
    </xf>
    <xf numFmtId="2" fontId="0" fillId="0" borderId="0" xfId="0" applyNumberFormat="1" applyAlignment="1">
      <alignment/>
    </xf>
    <xf numFmtId="0" fontId="1" fillId="0" borderId="0" xfId="0" applyFont="1" applyAlignment="1">
      <alignment/>
    </xf>
    <xf numFmtId="0" fontId="1" fillId="0" borderId="0" xfId="0" applyFont="1" applyAlignment="1">
      <alignment horizontal="right"/>
    </xf>
    <xf numFmtId="2" fontId="1" fillId="0" borderId="0" xfId="0" applyNumberFormat="1" applyFont="1" applyAlignment="1">
      <alignment horizontal="right"/>
    </xf>
    <xf numFmtId="0" fontId="1" fillId="0" borderId="0" xfId="0" applyFont="1" applyAlignment="1">
      <alignment horizontal="right"/>
    </xf>
    <xf numFmtId="0" fontId="1" fillId="0" borderId="0" xfId="0" applyFont="1" applyAlignment="1">
      <alignment/>
    </xf>
    <xf numFmtId="0" fontId="0" fillId="0" borderId="0" xfId="0" applyFont="1" applyAlignment="1">
      <alignment/>
    </xf>
    <xf numFmtId="2" fontId="1" fillId="0" borderId="0" xfId="0" applyNumberFormat="1" applyFont="1" applyAlignment="1">
      <alignment/>
    </xf>
    <xf numFmtId="0" fontId="0" fillId="0" borderId="0" xfId="0" applyFont="1" applyAlignment="1">
      <alignment/>
    </xf>
    <xf numFmtId="2" fontId="0" fillId="0" borderId="0" xfId="0" applyNumberFormat="1" applyAlignment="1">
      <alignment horizontal="right"/>
    </xf>
    <xf numFmtId="0" fontId="0" fillId="0" borderId="0" xfId="0" applyAlignment="1">
      <alignment horizontal="right"/>
    </xf>
    <xf numFmtId="2" fontId="40" fillId="0" borderId="0" xfId="0" applyNumberFormat="1" applyFont="1" applyFill="1" applyBorder="1" applyAlignment="1">
      <alignment/>
    </xf>
    <xf numFmtId="0" fontId="0" fillId="0" borderId="0" xfId="0" applyNumberFormat="1" applyFill="1" applyAlignment="1">
      <alignment/>
    </xf>
    <xf numFmtId="2" fontId="0" fillId="0" borderId="0" xfId="0" applyNumberFormat="1" applyFill="1" applyAlignment="1">
      <alignment/>
    </xf>
    <xf numFmtId="0" fontId="5" fillId="0" borderId="0" xfId="0" applyFont="1" applyAlignment="1">
      <alignment horizontal="left"/>
    </xf>
    <xf numFmtId="0" fontId="0" fillId="0" borderId="0" xfId="0" applyFont="1" applyAlignment="1">
      <alignment horizontal="left"/>
    </xf>
    <xf numFmtId="0" fontId="0" fillId="0" borderId="0" xfId="0" applyFont="1" applyBorder="1" applyAlignment="1">
      <alignment/>
    </xf>
    <xf numFmtId="2" fontId="0" fillId="0" borderId="0" xfId="0" applyNumberFormat="1" applyBorder="1" applyAlignment="1">
      <alignment/>
    </xf>
    <xf numFmtId="2"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Border="1" applyAlignment="1">
      <alignment/>
    </xf>
    <xf numFmtId="2" fontId="0" fillId="0" borderId="0" xfId="0" applyNumberFormat="1" applyFont="1" applyBorder="1" applyAlignment="1">
      <alignment/>
    </xf>
    <xf numFmtId="2" fontId="0" fillId="0" borderId="0" xfId="0" applyNumberFormat="1" applyFont="1" applyBorder="1" applyAlignment="1">
      <alignment horizontal="right"/>
    </xf>
    <xf numFmtId="0" fontId="0" fillId="0" borderId="0" xfId="0" applyNumberFormat="1" applyFill="1" applyBorder="1" applyAlignment="1">
      <alignment/>
    </xf>
    <xf numFmtId="2" fontId="0" fillId="0" borderId="0" xfId="0" applyNumberFormat="1" applyFill="1" applyBorder="1" applyAlignment="1">
      <alignment/>
    </xf>
    <xf numFmtId="2" fontId="0" fillId="0" borderId="0" xfId="0" applyNumberFormat="1" applyBorder="1" applyAlignment="1">
      <alignment horizontal="right"/>
    </xf>
    <xf numFmtId="0" fontId="0" fillId="0" borderId="0" xfId="0" applyNumberFormat="1" applyBorder="1" applyAlignment="1">
      <alignment/>
    </xf>
    <xf numFmtId="0" fontId="0" fillId="0" borderId="0" xfId="0" applyFont="1" applyFill="1" applyBorder="1" applyAlignment="1">
      <alignment/>
    </xf>
    <xf numFmtId="0" fontId="0" fillId="0" borderId="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7"/>
  </sheetPr>
  <dimension ref="A1:M94"/>
  <sheetViews>
    <sheetView tabSelected="1" zoomScalePageLayoutView="0" workbookViewId="0" topLeftCell="A1">
      <pane ySplit="4" topLeftCell="A66" activePane="bottomLeft" state="frozen"/>
      <selection pane="topLeft" activeCell="A1" sqref="A1"/>
      <selection pane="bottomLeft" activeCell="H88" sqref="H88"/>
    </sheetView>
  </sheetViews>
  <sheetFormatPr defaultColWidth="9.140625" defaultRowHeight="12.75"/>
  <cols>
    <col min="1" max="1" width="9.28125" style="6" customWidth="1"/>
  </cols>
  <sheetData>
    <row r="1" ht="13.5">
      <c r="A1" s="15" t="s">
        <v>20</v>
      </c>
    </row>
    <row r="2" ht="12">
      <c r="A2" s="16" t="s">
        <v>19</v>
      </c>
    </row>
    <row r="4" spans="1:13" ht="12.75">
      <c r="A4" s="5" t="s">
        <v>0</v>
      </c>
      <c r="B4" s="3" t="s">
        <v>1</v>
      </c>
      <c r="C4" s="3" t="s">
        <v>2</v>
      </c>
      <c r="D4" s="3" t="s">
        <v>3</v>
      </c>
      <c r="E4" s="3" t="s">
        <v>4</v>
      </c>
      <c r="F4" s="3" t="s">
        <v>5</v>
      </c>
      <c r="G4" s="3" t="s">
        <v>6</v>
      </c>
      <c r="H4" s="3" t="s">
        <v>7</v>
      </c>
      <c r="I4" s="3" t="s">
        <v>8</v>
      </c>
      <c r="J4" s="3" t="s">
        <v>9</v>
      </c>
      <c r="K4" s="3" t="s">
        <v>10</v>
      </c>
      <c r="L4" s="3" t="s">
        <v>11</v>
      </c>
      <c r="M4" s="3" t="s">
        <v>12</v>
      </c>
    </row>
    <row r="6" spans="1:13" ht="12">
      <c r="A6" s="7">
        <v>1942</v>
      </c>
      <c r="B6" s="1"/>
      <c r="C6" s="1"/>
      <c r="D6" s="1"/>
      <c r="E6" s="1"/>
      <c r="F6" s="1"/>
      <c r="G6" s="1"/>
      <c r="H6" s="1"/>
      <c r="I6" s="1"/>
      <c r="J6" s="1"/>
      <c r="K6" s="1">
        <v>687.49</v>
      </c>
      <c r="L6" s="1">
        <v>688.11</v>
      </c>
      <c r="M6" s="1">
        <v>684.87</v>
      </c>
    </row>
    <row r="7" spans="1:13" ht="12">
      <c r="A7" s="7">
        <v>1943</v>
      </c>
      <c r="B7" s="1">
        <v>681.41</v>
      </c>
      <c r="C7" s="1">
        <v>676.06</v>
      </c>
      <c r="D7" s="1">
        <v>674.9</v>
      </c>
      <c r="E7" s="1">
        <v>673.69</v>
      </c>
      <c r="F7" s="1">
        <v>669.87</v>
      </c>
      <c r="G7" s="1">
        <v>670.24</v>
      </c>
      <c r="H7" s="1">
        <v>668.01</v>
      </c>
      <c r="I7" s="1">
        <v>662.79</v>
      </c>
      <c r="J7" s="1">
        <v>658.76</v>
      </c>
      <c r="K7" s="1">
        <v>657.08</v>
      </c>
      <c r="L7" s="1">
        <v>653.56</v>
      </c>
      <c r="M7" s="1">
        <v>653.17</v>
      </c>
    </row>
    <row r="8" spans="1:13" ht="12">
      <c r="A8" s="7">
        <v>1944</v>
      </c>
      <c r="B8" s="1">
        <v>652.65</v>
      </c>
      <c r="C8" s="1">
        <v>653.06</v>
      </c>
      <c r="D8" s="1">
        <v>657.78</v>
      </c>
      <c r="E8" s="1">
        <v>663.18</v>
      </c>
      <c r="F8" s="1">
        <v>668.61</v>
      </c>
      <c r="G8" s="1">
        <v>679.69</v>
      </c>
      <c r="H8" s="1">
        <v>676.14</v>
      </c>
      <c r="I8" s="1">
        <v>668.68</v>
      </c>
      <c r="J8" s="1">
        <v>674.33</v>
      </c>
      <c r="K8" s="1">
        <v>669.94</v>
      </c>
      <c r="L8" s="1">
        <v>667.23</v>
      </c>
      <c r="M8" s="1">
        <v>667.44</v>
      </c>
    </row>
    <row r="9" spans="1:13" ht="12">
      <c r="A9" s="7">
        <v>1945</v>
      </c>
      <c r="B9" s="1">
        <v>667.63</v>
      </c>
      <c r="C9" s="1">
        <v>670.56</v>
      </c>
      <c r="D9" s="1">
        <v>674.13</v>
      </c>
      <c r="E9" s="1">
        <v>677.58</v>
      </c>
      <c r="F9" s="1">
        <v>679.7</v>
      </c>
      <c r="G9" s="1">
        <v>677.42</v>
      </c>
      <c r="H9" s="1">
        <v>681.64</v>
      </c>
      <c r="I9" s="1">
        <v>678.07</v>
      </c>
      <c r="J9" s="1">
        <v>672.27</v>
      </c>
      <c r="K9" s="1">
        <v>672.93</v>
      </c>
      <c r="L9" s="1">
        <v>668.87</v>
      </c>
      <c r="M9" s="1">
        <v>665.76</v>
      </c>
    </row>
    <row r="10" spans="1:13" ht="12">
      <c r="A10" s="7">
        <v>1946</v>
      </c>
      <c r="B10" s="1">
        <v>664.11</v>
      </c>
      <c r="C10" s="1">
        <v>666.24</v>
      </c>
      <c r="D10" s="1">
        <v>669.89</v>
      </c>
      <c r="E10" s="1">
        <v>673.94</v>
      </c>
      <c r="F10" s="1">
        <v>676.69</v>
      </c>
      <c r="G10" s="1">
        <v>675.58</v>
      </c>
      <c r="H10" s="1">
        <v>673.42</v>
      </c>
      <c r="I10" s="1">
        <v>670.11</v>
      </c>
      <c r="J10" s="1">
        <v>662.98</v>
      </c>
      <c r="K10" s="1">
        <v>659.09</v>
      </c>
      <c r="L10" s="1">
        <v>659.7</v>
      </c>
      <c r="M10" s="1">
        <v>662.68</v>
      </c>
    </row>
    <row r="11" spans="1:13" ht="12">
      <c r="A11" s="7">
        <v>1947</v>
      </c>
      <c r="B11" s="1">
        <v>663.02</v>
      </c>
      <c r="C11" s="1">
        <v>664.91</v>
      </c>
      <c r="D11" s="1">
        <v>662.27</v>
      </c>
      <c r="E11" s="1">
        <v>661.92</v>
      </c>
      <c r="F11" s="1">
        <v>661.09</v>
      </c>
      <c r="G11" s="1">
        <v>655.84</v>
      </c>
      <c r="H11" s="1">
        <v>651.05</v>
      </c>
      <c r="I11" s="1">
        <v>644.97</v>
      </c>
      <c r="J11" s="1">
        <v>640.29</v>
      </c>
      <c r="K11" s="1">
        <v>638.97</v>
      </c>
      <c r="L11" s="1">
        <v>638.88</v>
      </c>
      <c r="M11" s="1">
        <v>639.12</v>
      </c>
    </row>
    <row r="12" spans="1:13" ht="12">
      <c r="A12" s="7">
        <v>1948</v>
      </c>
      <c r="B12" s="1">
        <v>638</v>
      </c>
      <c r="C12" s="1">
        <v>636.96</v>
      </c>
      <c r="D12" s="1">
        <v>638.05</v>
      </c>
      <c r="E12" s="1">
        <v>638.53</v>
      </c>
      <c r="F12" s="1">
        <v>639.36</v>
      </c>
      <c r="G12" s="1">
        <v>636.63</v>
      </c>
      <c r="H12" s="1">
        <v>649.28</v>
      </c>
      <c r="I12" s="1">
        <v>645.96</v>
      </c>
      <c r="J12" s="1">
        <v>643.22</v>
      </c>
      <c r="K12" s="1">
        <v>641.66</v>
      </c>
      <c r="L12" s="1">
        <v>639.76</v>
      </c>
      <c r="M12" s="1">
        <v>639.03</v>
      </c>
    </row>
    <row r="13" spans="1:13" ht="12">
      <c r="A13" s="7">
        <v>1949</v>
      </c>
      <c r="B13" s="1">
        <v>639.3</v>
      </c>
      <c r="C13" s="1">
        <v>639.75</v>
      </c>
      <c r="D13" s="1">
        <v>641.77</v>
      </c>
      <c r="E13" s="1">
        <v>640.52</v>
      </c>
      <c r="F13" s="1">
        <v>660.36</v>
      </c>
      <c r="G13" s="1">
        <v>669.56</v>
      </c>
      <c r="H13" s="1">
        <v>668.3</v>
      </c>
      <c r="I13" s="1">
        <v>665.71</v>
      </c>
      <c r="J13" s="1">
        <v>663.64</v>
      </c>
      <c r="K13" s="1">
        <v>662.23</v>
      </c>
      <c r="L13" s="1">
        <v>660.58</v>
      </c>
      <c r="M13" s="1">
        <v>658.55</v>
      </c>
    </row>
    <row r="14" spans="1:13" ht="12">
      <c r="A14" s="7">
        <v>1950</v>
      </c>
      <c r="B14" s="1">
        <v>655.6</v>
      </c>
      <c r="C14" s="1">
        <v>653.24</v>
      </c>
      <c r="D14" s="1">
        <v>651.69</v>
      </c>
      <c r="E14" s="1">
        <v>651.87</v>
      </c>
      <c r="F14" s="1">
        <v>652.71</v>
      </c>
      <c r="G14" s="1">
        <v>649.61</v>
      </c>
      <c r="H14" s="1">
        <v>643.88</v>
      </c>
      <c r="I14" s="1">
        <v>637.82</v>
      </c>
      <c r="J14" s="1">
        <v>634.89</v>
      </c>
      <c r="K14" s="1">
        <v>634.11</v>
      </c>
      <c r="L14" s="1">
        <v>631.65</v>
      </c>
      <c r="M14" s="1">
        <v>629</v>
      </c>
    </row>
    <row r="15" spans="1:13" ht="12">
      <c r="A15" s="7">
        <v>1951</v>
      </c>
      <c r="B15" s="1">
        <v>625.28</v>
      </c>
      <c r="C15" s="1">
        <v>621.28</v>
      </c>
      <c r="D15" s="1">
        <v>622.93</v>
      </c>
      <c r="E15" s="1">
        <v>622.62</v>
      </c>
      <c r="F15" s="1">
        <v>618.17</v>
      </c>
      <c r="G15" s="1">
        <v>616.74</v>
      </c>
      <c r="H15" s="1">
        <v>615.66</v>
      </c>
      <c r="I15" s="1">
        <v>615.29</v>
      </c>
      <c r="J15" s="1">
        <v>620.32</v>
      </c>
      <c r="K15" s="1">
        <v>623.13</v>
      </c>
      <c r="L15" s="1">
        <v>623.18</v>
      </c>
      <c r="M15" s="1">
        <v>622.97</v>
      </c>
    </row>
    <row r="16" spans="1:13" ht="12">
      <c r="A16" s="7">
        <v>1952</v>
      </c>
      <c r="B16" s="1">
        <v>622.4</v>
      </c>
      <c r="C16" s="1">
        <v>621.75</v>
      </c>
      <c r="D16" s="1">
        <v>621</v>
      </c>
      <c r="E16" s="1">
        <v>619.96</v>
      </c>
      <c r="F16" s="1">
        <v>618.81</v>
      </c>
      <c r="G16" s="1">
        <v>616.92</v>
      </c>
      <c r="H16" s="1">
        <v>616.23</v>
      </c>
      <c r="I16" s="1">
        <v>619.73</v>
      </c>
      <c r="J16" s="1">
        <v>656.04</v>
      </c>
      <c r="K16" s="1">
        <v>676.48</v>
      </c>
      <c r="L16" s="1">
        <v>675.7</v>
      </c>
      <c r="M16" s="1">
        <v>677.41</v>
      </c>
    </row>
    <row r="17" spans="1:13" ht="12">
      <c r="A17" s="7">
        <v>1953</v>
      </c>
      <c r="B17" s="1">
        <v>681.55</v>
      </c>
      <c r="C17" s="1">
        <v>681</v>
      </c>
      <c r="D17" s="1">
        <v>681.01</v>
      </c>
      <c r="E17" s="1">
        <v>679.7</v>
      </c>
      <c r="F17" s="1">
        <v>679.55</v>
      </c>
      <c r="G17" s="1">
        <v>677.2</v>
      </c>
      <c r="H17" s="1">
        <v>671.88</v>
      </c>
      <c r="I17" s="1">
        <v>667.12</v>
      </c>
      <c r="J17" s="1">
        <v>668.18</v>
      </c>
      <c r="K17" s="1">
        <v>670.99</v>
      </c>
      <c r="L17" s="1">
        <v>672.97</v>
      </c>
      <c r="M17" s="1">
        <v>673.24</v>
      </c>
    </row>
    <row r="18" spans="1:13" ht="12">
      <c r="A18" s="7">
        <v>1954</v>
      </c>
      <c r="B18" s="1">
        <v>674.15</v>
      </c>
      <c r="C18" s="1">
        <v>675.12</v>
      </c>
      <c r="D18" s="1">
        <v>674.26</v>
      </c>
      <c r="E18" s="1">
        <v>671.92</v>
      </c>
      <c r="F18" s="1">
        <v>673.5</v>
      </c>
      <c r="G18" s="1">
        <v>678.62</v>
      </c>
      <c r="H18" s="1">
        <v>675.51</v>
      </c>
      <c r="I18" s="1">
        <v>670.5</v>
      </c>
      <c r="J18" s="1">
        <v>667.37</v>
      </c>
      <c r="K18" s="1">
        <v>667.19</v>
      </c>
      <c r="L18" s="1">
        <v>666.23</v>
      </c>
      <c r="M18" s="1">
        <v>664.86</v>
      </c>
    </row>
    <row r="19" spans="1:13" ht="12">
      <c r="A19" s="7">
        <v>1955</v>
      </c>
      <c r="B19" s="1">
        <v>664.15</v>
      </c>
      <c r="C19" s="1">
        <v>664.55</v>
      </c>
      <c r="D19" s="1">
        <v>663.5</v>
      </c>
      <c r="E19" s="1">
        <v>660.78</v>
      </c>
      <c r="F19" s="1">
        <v>664.1</v>
      </c>
      <c r="G19" s="1">
        <v>681.39</v>
      </c>
      <c r="H19" s="1">
        <v>680.76</v>
      </c>
      <c r="I19" s="1">
        <v>680.56</v>
      </c>
      <c r="J19" s="1">
        <v>680.12</v>
      </c>
      <c r="K19" s="1">
        <v>680.7</v>
      </c>
      <c r="L19" s="1">
        <v>679.13</v>
      </c>
      <c r="M19" s="1">
        <v>677.71</v>
      </c>
    </row>
    <row r="20" spans="1:13" ht="12">
      <c r="A20" s="7">
        <v>1956</v>
      </c>
      <c r="B20" s="1">
        <v>674.97</v>
      </c>
      <c r="C20" s="1">
        <v>678.49</v>
      </c>
      <c r="D20" s="1">
        <v>676.97</v>
      </c>
      <c r="E20" s="1">
        <v>674.47</v>
      </c>
      <c r="F20" s="1">
        <v>679.71</v>
      </c>
      <c r="G20" s="1">
        <v>679.91</v>
      </c>
      <c r="H20" s="1">
        <v>674.06</v>
      </c>
      <c r="I20" s="1">
        <v>668.21</v>
      </c>
      <c r="J20" s="1">
        <v>665.34</v>
      </c>
      <c r="K20" s="1">
        <v>665.24</v>
      </c>
      <c r="L20" s="1">
        <v>665.58</v>
      </c>
      <c r="M20" s="1">
        <v>666.12</v>
      </c>
    </row>
    <row r="21" spans="1:13" ht="12">
      <c r="A21" s="7">
        <v>1957</v>
      </c>
      <c r="B21" s="1">
        <v>666.47</v>
      </c>
      <c r="C21" s="1">
        <v>667.14</v>
      </c>
      <c r="D21" s="1">
        <v>668.09</v>
      </c>
      <c r="E21" s="1">
        <v>673.62</v>
      </c>
      <c r="F21" s="1">
        <v>699.18</v>
      </c>
      <c r="G21" s="1">
        <v>696.38</v>
      </c>
      <c r="H21" s="1">
        <v>682.92</v>
      </c>
      <c r="I21" s="1">
        <v>676.28</v>
      </c>
      <c r="J21" s="1">
        <v>673.21</v>
      </c>
      <c r="K21" s="1">
        <v>680.92</v>
      </c>
      <c r="L21" s="1">
        <v>687.52</v>
      </c>
      <c r="M21" s="1">
        <v>681.96</v>
      </c>
    </row>
    <row r="22" spans="1:13" ht="12">
      <c r="A22" s="7">
        <v>1958</v>
      </c>
      <c r="B22" s="1">
        <v>678.92</v>
      </c>
      <c r="C22" s="1">
        <v>680.77</v>
      </c>
      <c r="D22" s="1">
        <v>685.03</v>
      </c>
      <c r="E22" s="1">
        <v>680.11</v>
      </c>
      <c r="F22" s="1">
        <v>680.76</v>
      </c>
      <c r="G22" s="1">
        <v>681.66</v>
      </c>
      <c r="H22" s="1">
        <v>679.91</v>
      </c>
      <c r="I22" s="1">
        <v>672.68</v>
      </c>
      <c r="J22" s="1">
        <v>669.73</v>
      </c>
      <c r="K22" s="1">
        <v>670.65</v>
      </c>
      <c r="L22" s="1">
        <v>672.79</v>
      </c>
      <c r="M22" s="1">
        <v>675.92</v>
      </c>
    </row>
    <row r="23" spans="1:13" ht="12">
      <c r="A23" s="7">
        <v>1959</v>
      </c>
      <c r="B23" s="1">
        <v>678.89</v>
      </c>
      <c r="C23" s="1">
        <v>678.44</v>
      </c>
      <c r="D23" s="1">
        <v>667.74</v>
      </c>
      <c r="E23" s="1">
        <v>677.82</v>
      </c>
      <c r="F23" s="1">
        <v>675.51</v>
      </c>
      <c r="G23" s="1">
        <v>672.16</v>
      </c>
      <c r="H23" s="1">
        <v>678.15</v>
      </c>
      <c r="I23" s="1">
        <v>678.71</v>
      </c>
      <c r="J23" s="1">
        <v>673.46</v>
      </c>
      <c r="K23" s="1">
        <v>687.96</v>
      </c>
      <c r="L23" s="1">
        <v>683.22</v>
      </c>
      <c r="M23" s="1">
        <v>679</v>
      </c>
    </row>
    <row r="24" spans="1:13" ht="12">
      <c r="A24" s="7">
        <v>1960</v>
      </c>
      <c r="B24" s="1">
        <v>678.57</v>
      </c>
      <c r="C24" s="1">
        <v>682.32</v>
      </c>
      <c r="D24" s="1">
        <v>680.42</v>
      </c>
      <c r="E24" s="1">
        <v>676.36</v>
      </c>
      <c r="F24" s="1">
        <v>674.26</v>
      </c>
      <c r="G24" s="1">
        <v>669.41</v>
      </c>
      <c r="H24" s="1">
        <v>665.71</v>
      </c>
      <c r="I24" s="1">
        <v>664.13</v>
      </c>
      <c r="J24" s="1">
        <v>664.51</v>
      </c>
      <c r="K24" s="1">
        <v>662.57</v>
      </c>
      <c r="L24" s="1">
        <v>665.47</v>
      </c>
      <c r="M24" s="1">
        <v>671.01</v>
      </c>
    </row>
    <row r="25" spans="1:13" ht="12">
      <c r="A25" s="7">
        <v>1961</v>
      </c>
      <c r="B25" s="1">
        <v>678.14</v>
      </c>
      <c r="C25" s="1">
        <v>681.92</v>
      </c>
      <c r="D25" s="1">
        <v>679.7</v>
      </c>
      <c r="E25" s="1">
        <v>675.31</v>
      </c>
      <c r="F25" s="1">
        <v>671.03</v>
      </c>
      <c r="G25" s="1">
        <v>673.02</v>
      </c>
      <c r="H25" s="1">
        <v>680.82</v>
      </c>
      <c r="I25" s="1">
        <v>677.71</v>
      </c>
      <c r="J25" s="1">
        <v>672.55</v>
      </c>
      <c r="K25" s="1">
        <v>674.06</v>
      </c>
      <c r="L25" s="1">
        <v>673.69</v>
      </c>
      <c r="M25" s="1">
        <v>669.16</v>
      </c>
    </row>
    <row r="26" spans="1:13" ht="12">
      <c r="A26" s="7">
        <v>1962</v>
      </c>
      <c r="B26" s="1">
        <v>666.16</v>
      </c>
      <c r="C26" s="1">
        <v>667.48</v>
      </c>
      <c r="D26" s="1">
        <v>667.81</v>
      </c>
      <c r="E26" s="1">
        <v>667.89</v>
      </c>
      <c r="F26" s="1">
        <v>666.93</v>
      </c>
      <c r="G26" s="1">
        <v>663.73</v>
      </c>
      <c r="H26" s="1">
        <v>659.15</v>
      </c>
      <c r="I26" s="1">
        <v>655.52</v>
      </c>
      <c r="J26" s="1">
        <v>655.4</v>
      </c>
      <c r="K26" s="1">
        <v>662.42</v>
      </c>
      <c r="L26" s="1">
        <v>667.35</v>
      </c>
      <c r="M26" s="1">
        <v>666.38</v>
      </c>
    </row>
    <row r="27" spans="1:13" ht="12">
      <c r="A27" s="7">
        <v>1963</v>
      </c>
      <c r="B27" s="1">
        <v>665.42</v>
      </c>
      <c r="C27" s="1">
        <v>664.87</v>
      </c>
      <c r="D27" s="1">
        <v>664.98</v>
      </c>
      <c r="E27" s="1">
        <v>662.98</v>
      </c>
      <c r="F27" s="1">
        <v>658</v>
      </c>
      <c r="G27" s="1">
        <v>649.91</v>
      </c>
      <c r="H27" s="1">
        <v>640.72</v>
      </c>
      <c r="I27" s="1">
        <v>630.12</v>
      </c>
      <c r="J27" s="1">
        <v>619.91</v>
      </c>
      <c r="K27" s="1">
        <v>615.32</v>
      </c>
      <c r="L27" s="1">
        <v>616.98</v>
      </c>
      <c r="M27" s="1">
        <v>619.23</v>
      </c>
    </row>
    <row r="28" spans="1:13" ht="12">
      <c r="A28" s="7">
        <v>1964</v>
      </c>
      <c r="B28" s="1">
        <v>621.22</v>
      </c>
      <c r="C28" s="1">
        <v>624.41</v>
      </c>
      <c r="D28" s="1">
        <v>628.12</v>
      </c>
      <c r="E28" s="1">
        <v>629.82</v>
      </c>
      <c r="F28" s="1">
        <v>628.17</v>
      </c>
      <c r="G28" s="1">
        <v>626.3</v>
      </c>
      <c r="H28" s="1">
        <v>622.66</v>
      </c>
      <c r="I28" s="1">
        <v>621.71</v>
      </c>
      <c r="J28" s="1">
        <v>620.73</v>
      </c>
      <c r="K28" s="1">
        <v>637.5</v>
      </c>
      <c r="L28" s="1">
        <v>641.29</v>
      </c>
      <c r="M28" s="1">
        <v>643.88</v>
      </c>
    </row>
    <row r="29" spans="1:13" ht="12">
      <c r="A29" s="7">
        <v>1965</v>
      </c>
      <c r="B29" s="1">
        <v>645.96</v>
      </c>
      <c r="C29" s="1">
        <v>651.73</v>
      </c>
      <c r="D29" s="1">
        <v>659.51</v>
      </c>
      <c r="E29" s="1">
        <v>660.76</v>
      </c>
      <c r="F29" s="1">
        <v>673.11</v>
      </c>
      <c r="G29" s="1">
        <v>687.7</v>
      </c>
      <c r="H29" s="1">
        <v>680.11</v>
      </c>
      <c r="I29" s="1">
        <v>677.7</v>
      </c>
      <c r="J29" s="1">
        <v>676.58</v>
      </c>
      <c r="K29" s="1">
        <v>680.45</v>
      </c>
      <c r="L29" s="1">
        <v>679.93</v>
      </c>
      <c r="M29" s="1">
        <v>680.41</v>
      </c>
    </row>
    <row r="30" spans="1:13" ht="12">
      <c r="A30" s="7">
        <v>1966</v>
      </c>
      <c r="B30" s="1">
        <v>680.12</v>
      </c>
      <c r="C30" s="1">
        <v>680.76</v>
      </c>
      <c r="D30" s="1">
        <v>682.33</v>
      </c>
      <c r="E30" s="1">
        <v>682.11</v>
      </c>
      <c r="F30" s="1">
        <v>684.02</v>
      </c>
      <c r="G30" s="1">
        <v>678.83</v>
      </c>
      <c r="H30" s="1">
        <v>674.93</v>
      </c>
      <c r="I30" s="1">
        <v>672.16</v>
      </c>
      <c r="J30" s="1">
        <v>672.51</v>
      </c>
      <c r="K30" s="1">
        <v>677.55</v>
      </c>
      <c r="L30" s="1">
        <v>676.18</v>
      </c>
      <c r="M30" s="1">
        <v>675.89</v>
      </c>
    </row>
    <row r="31" spans="1:13" ht="12">
      <c r="A31" s="7">
        <v>1967</v>
      </c>
      <c r="B31" s="1">
        <v>676.18</v>
      </c>
      <c r="C31" s="1">
        <v>678.1</v>
      </c>
      <c r="D31" s="1">
        <v>678.96</v>
      </c>
      <c r="E31" s="1">
        <v>674.71</v>
      </c>
      <c r="F31" s="1">
        <v>669.89</v>
      </c>
      <c r="G31" s="1">
        <v>664.88</v>
      </c>
      <c r="H31" s="1">
        <v>661.49</v>
      </c>
      <c r="I31" s="1">
        <v>658.75</v>
      </c>
      <c r="J31" s="1">
        <v>657.15</v>
      </c>
      <c r="K31" s="1">
        <v>660.51</v>
      </c>
      <c r="L31" s="1">
        <v>663.03</v>
      </c>
      <c r="M31" s="1">
        <v>664.71</v>
      </c>
    </row>
    <row r="32" spans="1:13" ht="12">
      <c r="A32" s="7">
        <v>1968</v>
      </c>
      <c r="B32" s="1">
        <v>674.51</v>
      </c>
      <c r="C32" s="1">
        <v>689.39</v>
      </c>
      <c r="D32" s="1">
        <v>685.73</v>
      </c>
      <c r="E32" s="1">
        <v>687.01</v>
      </c>
      <c r="F32" s="1">
        <v>688.75</v>
      </c>
      <c r="G32" s="1">
        <v>687.9</v>
      </c>
      <c r="H32" s="1">
        <v>680.8</v>
      </c>
      <c r="I32" s="1">
        <v>677.65</v>
      </c>
      <c r="J32" s="1">
        <v>674.66</v>
      </c>
      <c r="K32" s="1">
        <v>673.62</v>
      </c>
      <c r="L32" s="1">
        <v>673.62</v>
      </c>
      <c r="M32" s="1">
        <v>674.94</v>
      </c>
    </row>
    <row r="33" spans="1:13" ht="12">
      <c r="A33" s="7">
        <v>1969</v>
      </c>
      <c r="B33" s="1">
        <v>675.72</v>
      </c>
      <c r="C33" s="1">
        <v>676.72</v>
      </c>
      <c r="D33" s="1">
        <v>677.61</v>
      </c>
      <c r="E33" s="1">
        <v>679.58</v>
      </c>
      <c r="F33" s="1">
        <v>681.05</v>
      </c>
      <c r="G33" s="1">
        <v>678.22</v>
      </c>
      <c r="H33" s="1">
        <v>676.48</v>
      </c>
      <c r="I33" s="1">
        <v>674.78</v>
      </c>
      <c r="J33" s="1">
        <v>673.58</v>
      </c>
      <c r="K33" s="1">
        <v>678.59</v>
      </c>
      <c r="L33" s="1">
        <v>679.84</v>
      </c>
      <c r="M33" s="1">
        <v>679.29</v>
      </c>
    </row>
    <row r="34" spans="1:13" ht="12">
      <c r="A34" s="7">
        <v>1970</v>
      </c>
      <c r="B34" s="1">
        <v>679.43</v>
      </c>
      <c r="C34" s="1">
        <v>680.36</v>
      </c>
      <c r="D34" s="1">
        <v>687.45</v>
      </c>
      <c r="E34" s="1">
        <v>685.55</v>
      </c>
      <c r="F34" s="1">
        <v>682.09</v>
      </c>
      <c r="G34" s="1">
        <v>685.53</v>
      </c>
      <c r="H34" s="1">
        <v>680.3</v>
      </c>
      <c r="I34" s="1">
        <v>675.6</v>
      </c>
      <c r="J34" s="1">
        <v>674.55</v>
      </c>
      <c r="K34" s="1">
        <v>677.54</v>
      </c>
      <c r="L34" s="1">
        <v>677.76</v>
      </c>
      <c r="M34" s="1">
        <v>677.77</v>
      </c>
    </row>
    <row r="35" spans="1:13" ht="12">
      <c r="A35" s="7">
        <v>1971</v>
      </c>
      <c r="B35" s="1">
        <v>677.31</v>
      </c>
      <c r="C35" s="1">
        <v>677.27</v>
      </c>
      <c r="D35" s="1">
        <v>676.4</v>
      </c>
      <c r="E35" s="1">
        <v>672.01</v>
      </c>
      <c r="F35" s="1">
        <v>665.35</v>
      </c>
      <c r="G35" s="1">
        <v>657.28</v>
      </c>
      <c r="H35" s="1">
        <v>655.59</v>
      </c>
      <c r="I35" s="1">
        <v>660.54</v>
      </c>
      <c r="J35" s="1">
        <v>663.66</v>
      </c>
      <c r="K35" s="1">
        <v>675.23</v>
      </c>
      <c r="L35" s="1">
        <v>680.93</v>
      </c>
      <c r="M35" s="1">
        <v>677.72</v>
      </c>
    </row>
    <row r="36" spans="1:13" ht="12">
      <c r="A36" s="7">
        <v>1972</v>
      </c>
      <c r="B36" s="1">
        <v>676.05</v>
      </c>
      <c r="C36" s="1">
        <v>677.74</v>
      </c>
      <c r="D36" s="1">
        <v>677.45</v>
      </c>
      <c r="E36" s="1">
        <v>674.73</v>
      </c>
      <c r="F36" s="1">
        <v>675.13</v>
      </c>
      <c r="G36" s="1">
        <v>676.98</v>
      </c>
      <c r="H36" s="1">
        <v>675.74</v>
      </c>
      <c r="I36" s="1">
        <v>673.36</v>
      </c>
      <c r="J36" s="1">
        <v>670.54</v>
      </c>
      <c r="K36" s="1">
        <v>670.77</v>
      </c>
      <c r="L36" s="1">
        <v>673.19</v>
      </c>
      <c r="M36" s="1">
        <v>674.84</v>
      </c>
    </row>
    <row r="37" spans="1:13" ht="12">
      <c r="A37" s="7">
        <v>1973</v>
      </c>
      <c r="B37" s="1">
        <v>677.38</v>
      </c>
      <c r="C37" s="1">
        <v>679.77</v>
      </c>
      <c r="D37" s="1">
        <v>681.37</v>
      </c>
      <c r="E37" s="1">
        <v>681.09</v>
      </c>
      <c r="F37" s="1">
        <v>680.48</v>
      </c>
      <c r="G37" s="1">
        <v>679.03</v>
      </c>
      <c r="H37" s="1">
        <v>680.59</v>
      </c>
      <c r="I37" s="1">
        <v>680.68</v>
      </c>
      <c r="J37" s="1">
        <v>679.3</v>
      </c>
      <c r="K37" s="1">
        <v>685.55</v>
      </c>
      <c r="L37" s="1">
        <v>690.46</v>
      </c>
      <c r="M37" s="1">
        <v>688.32</v>
      </c>
    </row>
    <row r="38" spans="1:13" ht="12">
      <c r="A38" s="7">
        <v>1974</v>
      </c>
      <c r="B38" s="1">
        <v>683.77</v>
      </c>
      <c r="C38" s="1">
        <v>682.39</v>
      </c>
      <c r="D38" s="1">
        <v>681.94</v>
      </c>
      <c r="E38" s="1">
        <v>679.15</v>
      </c>
      <c r="F38" s="1">
        <v>680.2</v>
      </c>
      <c r="G38" s="1">
        <v>677.02</v>
      </c>
      <c r="H38" s="1">
        <v>671.12</v>
      </c>
      <c r="I38" s="1">
        <v>668.37</v>
      </c>
      <c r="J38" s="1">
        <v>683.92</v>
      </c>
      <c r="K38" s="1">
        <v>683.42</v>
      </c>
      <c r="L38" s="1">
        <v>686.95</v>
      </c>
      <c r="M38" s="1">
        <v>682.46</v>
      </c>
    </row>
    <row r="39" spans="1:13" ht="12">
      <c r="A39" s="7">
        <v>1975</v>
      </c>
      <c r="B39" s="1">
        <v>682.48</v>
      </c>
      <c r="C39" s="1">
        <v>686.66</v>
      </c>
      <c r="D39" s="1">
        <v>681.75</v>
      </c>
      <c r="E39" s="1">
        <v>682.3</v>
      </c>
      <c r="F39" s="1">
        <v>684.71</v>
      </c>
      <c r="G39" s="1">
        <v>687.5</v>
      </c>
      <c r="H39" s="1">
        <v>681.79</v>
      </c>
      <c r="I39" s="1">
        <v>678.88</v>
      </c>
      <c r="J39" s="1">
        <v>675.93</v>
      </c>
      <c r="K39" s="1">
        <v>675.1</v>
      </c>
      <c r="L39" s="1">
        <v>675.85</v>
      </c>
      <c r="M39" s="1">
        <v>675.92</v>
      </c>
    </row>
    <row r="40" spans="1:13" ht="12">
      <c r="A40" s="7">
        <v>1976</v>
      </c>
      <c r="B40" s="1">
        <v>676.22</v>
      </c>
      <c r="C40" s="1">
        <v>676.96</v>
      </c>
      <c r="D40" s="1">
        <v>677.37</v>
      </c>
      <c r="E40" s="1">
        <v>677.01</v>
      </c>
      <c r="F40" s="1">
        <v>679.23</v>
      </c>
      <c r="G40" s="1">
        <v>678.96</v>
      </c>
      <c r="H40" s="1">
        <v>682.23</v>
      </c>
      <c r="I40" s="1">
        <v>679.58</v>
      </c>
      <c r="J40" s="1">
        <v>676.39</v>
      </c>
      <c r="K40" s="1">
        <v>674.52</v>
      </c>
      <c r="L40" s="1">
        <v>679.27</v>
      </c>
      <c r="M40" s="1">
        <v>680.22</v>
      </c>
    </row>
    <row r="41" spans="1:13" ht="12">
      <c r="A41" s="7">
        <v>1977</v>
      </c>
      <c r="B41" s="1">
        <v>680.13</v>
      </c>
      <c r="C41" s="1">
        <v>680.2</v>
      </c>
      <c r="D41" s="1">
        <v>680.18</v>
      </c>
      <c r="E41" s="1">
        <v>685.88</v>
      </c>
      <c r="F41" s="1">
        <v>689.58</v>
      </c>
      <c r="G41" s="1">
        <v>682.11</v>
      </c>
      <c r="H41" s="1">
        <v>677.25</v>
      </c>
      <c r="I41" s="1">
        <v>672.64</v>
      </c>
      <c r="J41" s="1">
        <v>666.52</v>
      </c>
      <c r="K41" s="1">
        <v>664.77</v>
      </c>
      <c r="L41" s="1">
        <v>665.51</v>
      </c>
      <c r="M41" s="1">
        <v>664.5</v>
      </c>
    </row>
    <row r="42" spans="1:13" ht="12">
      <c r="A42" s="7">
        <v>1978</v>
      </c>
      <c r="B42" s="1">
        <v>664.24</v>
      </c>
      <c r="C42" s="1">
        <v>664.96</v>
      </c>
      <c r="D42" s="1">
        <v>665.73</v>
      </c>
      <c r="E42" s="1">
        <v>662.14</v>
      </c>
      <c r="F42" s="1">
        <v>655.82</v>
      </c>
      <c r="G42" s="1">
        <v>650.75</v>
      </c>
      <c r="H42" s="1">
        <v>646.52</v>
      </c>
      <c r="I42" s="1">
        <v>660.79</v>
      </c>
      <c r="J42" s="1">
        <v>660.44</v>
      </c>
      <c r="K42" s="1">
        <v>659.04</v>
      </c>
      <c r="L42" s="1">
        <v>660.52</v>
      </c>
      <c r="M42" s="1">
        <v>661.87</v>
      </c>
    </row>
    <row r="43" spans="1:13" ht="12">
      <c r="A43" s="7">
        <v>1979</v>
      </c>
      <c r="B43" s="1">
        <v>664.95</v>
      </c>
      <c r="C43" s="1">
        <v>669.81</v>
      </c>
      <c r="D43" s="1">
        <v>673.88</v>
      </c>
      <c r="E43" s="1">
        <v>679.53</v>
      </c>
      <c r="F43" s="1">
        <v>680.24</v>
      </c>
      <c r="G43" s="1">
        <v>681.36</v>
      </c>
      <c r="H43" s="1">
        <v>678</v>
      </c>
      <c r="I43" s="1">
        <v>677.32</v>
      </c>
      <c r="J43" s="1">
        <v>673.97</v>
      </c>
      <c r="K43" s="1">
        <v>671.84</v>
      </c>
      <c r="L43" s="1">
        <v>671.8</v>
      </c>
      <c r="M43" s="1">
        <v>672.24</v>
      </c>
    </row>
    <row r="44" spans="1:13" ht="12">
      <c r="A44" s="7">
        <v>1980</v>
      </c>
      <c r="B44" s="1">
        <v>673.12</v>
      </c>
      <c r="C44" s="1">
        <v>673.93</v>
      </c>
      <c r="D44" s="1">
        <v>673.43</v>
      </c>
      <c r="E44" s="1">
        <v>672.98</v>
      </c>
      <c r="F44" s="1">
        <v>674.39</v>
      </c>
      <c r="G44" s="1">
        <v>674.4</v>
      </c>
      <c r="H44" s="1">
        <v>669.59</v>
      </c>
      <c r="I44" s="1">
        <v>664.36</v>
      </c>
      <c r="J44" s="1">
        <v>668.24</v>
      </c>
      <c r="K44" s="1">
        <v>678.09</v>
      </c>
      <c r="L44" s="1">
        <v>680.25</v>
      </c>
      <c r="M44" s="1">
        <v>680.41</v>
      </c>
    </row>
    <row r="45" spans="1:13" ht="12">
      <c r="A45" s="7">
        <v>1981</v>
      </c>
      <c r="B45" s="1">
        <v>680.37</v>
      </c>
      <c r="C45" s="1">
        <v>680.31</v>
      </c>
      <c r="D45" s="1">
        <v>680.66</v>
      </c>
      <c r="E45" s="1">
        <v>680.46</v>
      </c>
      <c r="F45" s="1">
        <v>679.44</v>
      </c>
      <c r="G45" s="1">
        <v>684.29</v>
      </c>
      <c r="H45" s="1">
        <v>681.39</v>
      </c>
      <c r="I45" s="1">
        <v>677.59</v>
      </c>
      <c r="J45" s="1">
        <v>673.83</v>
      </c>
      <c r="K45" s="1">
        <v>678.06</v>
      </c>
      <c r="L45" s="1">
        <v>680.62</v>
      </c>
      <c r="M45" s="1">
        <v>680.23</v>
      </c>
    </row>
    <row r="46" spans="1:13" ht="12">
      <c r="A46" s="7">
        <v>1982</v>
      </c>
      <c r="B46" s="1">
        <v>680.55</v>
      </c>
      <c r="C46" s="1">
        <v>679.86</v>
      </c>
      <c r="D46" s="1">
        <v>679.53</v>
      </c>
      <c r="E46" s="1">
        <v>677.82</v>
      </c>
      <c r="F46" s="1">
        <v>678.29</v>
      </c>
      <c r="G46" s="1">
        <v>678.16</v>
      </c>
      <c r="H46" s="1">
        <v>679.61</v>
      </c>
      <c r="I46" s="1">
        <v>675.21</v>
      </c>
      <c r="J46" s="1">
        <v>668.49</v>
      </c>
      <c r="K46" s="1">
        <v>665.06</v>
      </c>
      <c r="L46" s="1">
        <v>665.23</v>
      </c>
      <c r="M46" s="1">
        <v>665.85</v>
      </c>
    </row>
    <row r="47" spans="1:13" ht="12">
      <c r="A47" s="7">
        <v>1983</v>
      </c>
      <c r="B47" s="1">
        <v>666.52</v>
      </c>
      <c r="C47" s="1">
        <v>668.19</v>
      </c>
      <c r="D47" s="1">
        <v>671.23</v>
      </c>
      <c r="E47" s="1">
        <v>672.58</v>
      </c>
      <c r="F47" s="1">
        <v>674.66</v>
      </c>
      <c r="G47" s="1">
        <v>677.82</v>
      </c>
      <c r="H47" s="1">
        <v>674.99</v>
      </c>
      <c r="I47" s="1">
        <v>672.6</v>
      </c>
      <c r="J47" s="1">
        <v>669.48</v>
      </c>
      <c r="K47" s="1">
        <v>667.29</v>
      </c>
      <c r="L47" s="1">
        <v>666.78</v>
      </c>
      <c r="M47" s="1">
        <v>667.01</v>
      </c>
    </row>
    <row r="48" spans="1:13" ht="12">
      <c r="A48" s="7">
        <v>1984</v>
      </c>
      <c r="B48" s="1">
        <v>667.75</v>
      </c>
      <c r="C48" s="1">
        <v>668.01</v>
      </c>
      <c r="D48" s="1">
        <v>667.49</v>
      </c>
      <c r="E48" s="1">
        <v>663.97</v>
      </c>
      <c r="F48" s="1">
        <v>656.93</v>
      </c>
      <c r="G48" s="1">
        <v>651.36</v>
      </c>
      <c r="H48" s="1">
        <v>646.54</v>
      </c>
      <c r="I48" s="1">
        <v>643.1</v>
      </c>
      <c r="J48" s="1">
        <v>639.41</v>
      </c>
      <c r="K48" s="1">
        <v>640.39</v>
      </c>
      <c r="L48" s="1">
        <v>650.02</v>
      </c>
      <c r="M48" s="1">
        <v>651.86</v>
      </c>
    </row>
    <row r="49" spans="1:13" ht="12">
      <c r="A49" s="7">
        <v>1985</v>
      </c>
      <c r="B49" s="1">
        <v>669.47</v>
      </c>
      <c r="C49" s="1">
        <v>673.98</v>
      </c>
      <c r="D49" s="1">
        <v>679.84</v>
      </c>
      <c r="E49" s="1">
        <v>680.06</v>
      </c>
      <c r="F49" s="1">
        <v>678.11</v>
      </c>
      <c r="G49" s="1">
        <v>675.35</v>
      </c>
      <c r="H49" s="1">
        <v>670.8</v>
      </c>
      <c r="I49" s="1">
        <v>666.41</v>
      </c>
      <c r="J49" s="1">
        <v>662.37</v>
      </c>
      <c r="K49" s="1">
        <v>664.84</v>
      </c>
      <c r="L49" s="1">
        <v>672.84</v>
      </c>
      <c r="M49" s="1">
        <v>676.51</v>
      </c>
    </row>
    <row r="50" spans="1:13" ht="12">
      <c r="A50" s="7">
        <v>1986</v>
      </c>
      <c r="B50" s="1">
        <v>677.77</v>
      </c>
      <c r="C50" s="1">
        <v>680.94</v>
      </c>
      <c r="D50" s="1">
        <v>680.97</v>
      </c>
      <c r="E50" s="1">
        <v>678.94</v>
      </c>
      <c r="F50" s="1">
        <v>677.04</v>
      </c>
      <c r="G50" s="1">
        <v>681.2</v>
      </c>
      <c r="H50" s="1">
        <v>678.16</v>
      </c>
      <c r="I50" s="1">
        <v>673.81</v>
      </c>
      <c r="J50" s="1">
        <v>674.94</v>
      </c>
      <c r="K50" s="1">
        <v>681.22</v>
      </c>
      <c r="L50" s="1">
        <v>682.19</v>
      </c>
      <c r="M50" s="1">
        <v>681.93</v>
      </c>
    </row>
    <row r="51" spans="1:13" ht="12">
      <c r="A51" s="7">
        <v>1987</v>
      </c>
      <c r="B51" s="1">
        <v>684.28</v>
      </c>
      <c r="C51" s="1">
        <v>680.62</v>
      </c>
      <c r="D51" s="1">
        <v>683.06</v>
      </c>
      <c r="E51" s="1">
        <v>680.66</v>
      </c>
      <c r="F51" s="1">
        <v>680.13</v>
      </c>
      <c r="G51" s="1">
        <v>687.93</v>
      </c>
      <c r="H51" s="1">
        <v>683.22</v>
      </c>
      <c r="I51" s="1">
        <v>679.4</v>
      </c>
      <c r="J51" s="1">
        <v>676.85</v>
      </c>
      <c r="K51" s="1">
        <v>673.12</v>
      </c>
      <c r="L51" s="1">
        <v>671.87</v>
      </c>
      <c r="M51" s="1">
        <v>674.21</v>
      </c>
    </row>
    <row r="52" spans="1:13" ht="12">
      <c r="A52" s="7">
        <v>1988</v>
      </c>
      <c r="B52" s="1">
        <v>676.89</v>
      </c>
      <c r="C52" s="1">
        <v>678.48</v>
      </c>
      <c r="D52" s="1">
        <v>676.82</v>
      </c>
      <c r="E52" s="1">
        <v>675.09</v>
      </c>
      <c r="F52" s="1">
        <v>672</v>
      </c>
      <c r="G52" s="1">
        <v>670.85</v>
      </c>
      <c r="H52" s="1">
        <v>670.5</v>
      </c>
      <c r="I52" s="1">
        <v>670.06</v>
      </c>
      <c r="J52" s="1">
        <v>668.61</v>
      </c>
      <c r="K52" s="1">
        <v>668.26</v>
      </c>
      <c r="L52" s="1">
        <v>668.89</v>
      </c>
      <c r="M52" s="1">
        <v>668.29</v>
      </c>
    </row>
    <row r="53" spans="1:13" ht="12">
      <c r="A53" s="7">
        <v>1989</v>
      </c>
      <c r="B53" s="1">
        <v>667.99</v>
      </c>
      <c r="C53" s="1">
        <v>669.22</v>
      </c>
      <c r="D53" s="1">
        <v>670.26</v>
      </c>
      <c r="E53" s="1">
        <v>668.96</v>
      </c>
      <c r="F53" s="1">
        <v>667.81</v>
      </c>
      <c r="G53" s="1">
        <v>667.81</v>
      </c>
      <c r="H53" s="1">
        <v>667.96</v>
      </c>
      <c r="I53" s="1">
        <v>661.63</v>
      </c>
      <c r="J53" s="1">
        <v>659.93</v>
      </c>
      <c r="K53" s="1">
        <v>656.05</v>
      </c>
      <c r="L53" s="1">
        <v>655.28</v>
      </c>
      <c r="M53" s="1">
        <v>655.24</v>
      </c>
    </row>
    <row r="54" spans="1:13" ht="12">
      <c r="A54" s="7">
        <v>1990</v>
      </c>
      <c r="B54" s="1">
        <v>655.37</v>
      </c>
      <c r="C54" s="1">
        <v>655.79</v>
      </c>
      <c r="D54" s="1">
        <v>658.16</v>
      </c>
      <c r="E54" s="1">
        <v>658.48</v>
      </c>
      <c r="F54" s="1">
        <v>678.42</v>
      </c>
      <c r="G54" s="1">
        <v>677.43</v>
      </c>
      <c r="H54" s="1">
        <v>672.09</v>
      </c>
      <c r="I54" s="1">
        <v>673.7</v>
      </c>
      <c r="J54" s="1">
        <v>672.61</v>
      </c>
      <c r="K54" s="1">
        <v>675.12</v>
      </c>
      <c r="L54" s="1">
        <v>675.4</v>
      </c>
      <c r="M54" s="1">
        <v>675.99</v>
      </c>
    </row>
    <row r="55" spans="1:13" ht="12">
      <c r="A55" s="7">
        <v>1991</v>
      </c>
      <c r="B55" s="1">
        <v>677.89</v>
      </c>
      <c r="C55" s="1">
        <v>680.83</v>
      </c>
      <c r="D55" s="1">
        <v>680.62</v>
      </c>
      <c r="E55" s="1">
        <v>680.7</v>
      </c>
      <c r="F55" s="1">
        <v>680.96</v>
      </c>
      <c r="G55" s="1">
        <v>680.23</v>
      </c>
      <c r="H55" s="1">
        <v>678.03</v>
      </c>
      <c r="I55" s="1">
        <v>673.48</v>
      </c>
      <c r="J55" s="1">
        <v>671.35</v>
      </c>
      <c r="K55" s="1">
        <v>671.98</v>
      </c>
      <c r="L55" s="1">
        <v>675</v>
      </c>
      <c r="M55" s="1">
        <v>686.4</v>
      </c>
    </row>
    <row r="56" spans="1:13" ht="12">
      <c r="A56" s="7">
        <v>1992</v>
      </c>
      <c r="B56" s="1">
        <v>690.56</v>
      </c>
      <c r="C56" s="1">
        <v>693.21</v>
      </c>
      <c r="D56" s="1">
        <v>684.06</v>
      </c>
      <c r="E56" s="1">
        <v>682.13</v>
      </c>
      <c r="F56" s="1">
        <v>681.5</v>
      </c>
      <c r="G56" s="1">
        <v>683.24</v>
      </c>
      <c r="H56" s="1">
        <v>681.36</v>
      </c>
      <c r="I56" s="1">
        <v>678.49</v>
      </c>
      <c r="J56" s="1">
        <v>676.38</v>
      </c>
      <c r="K56" s="1">
        <v>675.77</v>
      </c>
      <c r="L56" s="1">
        <v>677.72</v>
      </c>
      <c r="M56" s="1">
        <v>680.09</v>
      </c>
    </row>
    <row r="57" spans="1:13" ht="12">
      <c r="A57" s="7">
        <v>1993</v>
      </c>
      <c r="B57" s="1">
        <v>679.24</v>
      </c>
      <c r="C57" s="1">
        <v>680.88</v>
      </c>
      <c r="D57" s="1">
        <v>681.13</v>
      </c>
      <c r="E57" s="1">
        <v>679.91</v>
      </c>
      <c r="F57" s="1">
        <v>679.99</v>
      </c>
      <c r="G57" s="1">
        <v>679.16</v>
      </c>
      <c r="H57" s="1">
        <v>677.92</v>
      </c>
      <c r="I57" s="1">
        <v>672.77</v>
      </c>
      <c r="J57" s="1">
        <v>669.15</v>
      </c>
      <c r="K57" s="1">
        <v>667.79</v>
      </c>
      <c r="L57" s="1">
        <v>667.33</v>
      </c>
      <c r="M57" s="1">
        <v>667.29</v>
      </c>
    </row>
    <row r="58" spans="1:13" ht="12">
      <c r="A58" s="7">
        <v>1994</v>
      </c>
      <c r="B58" s="1">
        <v>667.6</v>
      </c>
      <c r="C58" s="1">
        <v>669.04</v>
      </c>
      <c r="D58" s="1">
        <v>670.4</v>
      </c>
      <c r="E58" s="1">
        <v>669.21</v>
      </c>
      <c r="F58" s="1">
        <v>671.41</v>
      </c>
      <c r="G58" s="1">
        <v>677.73</v>
      </c>
      <c r="H58" s="1">
        <v>672.31</v>
      </c>
      <c r="I58" s="1">
        <v>669.63</v>
      </c>
      <c r="J58" s="1">
        <v>668.26</v>
      </c>
      <c r="K58" s="1">
        <v>666.29</v>
      </c>
      <c r="L58" s="1">
        <v>668.27</v>
      </c>
      <c r="M58" s="1">
        <v>669.55</v>
      </c>
    </row>
    <row r="59" spans="1:13" ht="12">
      <c r="A59" s="7">
        <v>1995</v>
      </c>
      <c r="B59" s="1">
        <v>673.44</v>
      </c>
      <c r="C59" s="1">
        <v>674.18</v>
      </c>
      <c r="D59" s="1">
        <v>676.05</v>
      </c>
      <c r="E59" s="1">
        <v>679.49</v>
      </c>
      <c r="F59" s="1">
        <v>679.77</v>
      </c>
      <c r="G59" s="1">
        <v>681.37</v>
      </c>
      <c r="H59" s="1">
        <v>680.32</v>
      </c>
      <c r="I59" s="1">
        <v>677.15</v>
      </c>
      <c r="J59" s="1">
        <v>674.04</v>
      </c>
      <c r="K59" s="1">
        <v>671.95</v>
      </c>
      <c r="L59" s="1">
        <v>672.6</v>
      </c>
      <c r="M59" s="1">
        <v>671.79</v>
      </c>
    </row>
    <row r="60" spans="1:13" ht="12">
      <c r="A60" s="7">
        <v>1996</v>
      </c>
      <c r="B60" s="1">
        <v>671.43</v>
      </c>
      <c r="C60" s="1">
        <v>671.72</v>
      </c>
      <c r="D60" s="1">
        <v>670.81</v>
      </c>
      <c r="E60" s="1">
        <v>667.66</v>
      </c>
      <c r="F60" s="1">
        <v>662.03</v>
      </c>
      <c r="G60" s="1">
        <v>658.51</v>
      </c>
      <c r="H60" s="1">
        <v>655.55</v>
      </c>
      <c r="I60" s="1">
        <v>652.77</v>
      </c>
      <c r="J60" s="1">
        <v>656.54</v>
      </c>
      <c r="K60" s="1">
        <v>657.66</v>
      </c>
      <c r="L60" s="1">
        <v>670.21</v>
      </c>
      <c r="M60" s="1">
        <v>673.05</v>
      </c>
    </row>
    <row r="61" spans="1:13" ht="12">
      <c r="A61" s="7">
        <v>1997</v>
      </c>
      <c r="B61" s="1">
        <v>676.63</v>
      </c>
      <c r="C61" s="1">
        <v>680.96</v>
      </c>
      <c r="D61" s="1">
        <v>683</v>
      </c>
      <c r="E61" s="1">
        <v>683.11</v>
      </c>
      <c r="F61" s="1">
        <v>682.94</v>
      </c>
      <c r="G61" s="1">
        <v>688.73</v>
      </c>
      <c r="H61" s="1">
        <v>685.67</v>
      </c>
      <c r="I61" s="1">
        <v>679.49</v>
      </c>
      <c r="J61" s="1">
        <v>677.09</v>
      </c>
      <c r="K61" s="1">
        <v>675.76</v>
      </c>
      <c r="L61" s="1">
        <v>676.59</v>
      </c>
      <c r="M61" s="1">
        <v>677.51</v>
      </c>
    </row>
    <row r="62" spans="1:13" ht="12">
      <c r="A62" s="7">
        <v>1998</v>
      </c>
      <c r="B62" s="1">
        <v>680.37</v>
      </c>
      <c r="C62" s="1">
        <v>681.07</v>
      </c>
      <c r="D62" s="1">
        <v>683.32</v>
      </c>
      <c r="E62" s="1">
        <v>681.53</v>
      </c>
      <c r="F62" s="1">
        <v>678.08</v>
      </c>
      <c r="G62" s="1">
        <v>670.89</v>
      </c>
      <c r="H62" s="1">
        <v>665.44</v>
      </c>
      <c r="I62" s="1">
        <v>663.61</v>
      </c>
      <c r="J62" s="1">
        <v>665.28</v>
      </c>
      <c r="K62" s="1">
        <v>668.77</v>
      </c>
      <c r="L62" s="1">
        <v>678.39</v>
      </c>
      <c r="M62" s="1">
        <v>681.41</v>
      </c>
    </row>
    <row r="63" spans="1:13" ht="12">
      <c r="A63" s="7">
        <v>1999</v>
      </c>
      <c r="B63" s="1">
        <v>682.02</v>
      </c>
      <c r="C63" s="1">
        <v>681.88</v>
      </c>
      <c r="D63" s="1">
        <v>681.81</v>
      </c>
      <c r="E63" s="1">
        <v>680.42</v>
      </c>
      <c r="F63" s="1">
        <v>678.27</v>
      </c>
      <c r="G63" s="1">
        <v>676.21</v>
      </c>
      <c r="H63" s="1">
        <v>673.2</v>
      </c>
      <c r="I63" s="1">
        <v>672.41</v>
      </c>
      <c r="J63" s="1">
        <v>670</v>
      </c>
      <c r="K63" s="1">
        <v>666.4</v>
      </c>
      <c r="L63" s="1">
        <v>665.05</v>
      </c>
      <c r="M63" s="1">
        <v>664.28</v>
      </c>
    </row>
    <row r="64" spans="1:13" ht="12">
      <c r="A64" s="7">
        <v>2000</v>
      </c>
      <c r="B64" s="1">
        <v>663.88</v>
      </c>
      <c r="C64" s="1">
        <v>664.03</v>
      </c>
      <c r="D64" s="1">
        <v>663.81</v>
      </c>
      <c r="E64" s="1">
        <v>662.21</v>
      </c>
      <c r="F64" s="1">
        <v>658.62</v>
      </c>
      <c r="G64" s="1">
        <v>653.55</v>
      </c>
      <c r="H64" s="1">
        <v>647.49</v>
      </c>
      <c r="I64" s="1">
        <v>644.58</v>
      </c>
      <c r="J64" s="1">
        <v>642.59</v>
      </c>
      <c r="K64" s="1">
        <v>642.29</v>
      </c>
      <c r="L64" s="1">
        <v>675.06</v>
      </c>
      <c r="M64" s="1">
        <v>681.84</v>
      </c>
    </row>
    <row r="65" spans="1:13" ht="12">
      <c r="A65" s="17">
        <v>2001</v>
      </c>
      <c r="B65" s="18">
        <v>682.28</v>
      </c>
      <c r="C65" s="18">
        <v>681.98</v>
      </c>
      <c r="D65" s="18">
        <v>681.08</v>
      </c>
      <c r="E65" s="18">
        <v>681.18</v>
      </c>
      <c r="F65" s="18">
        <v>681.23</v>
      </c>
      <c r="G65" s="18">
        <v>678.89</v>
      </c>
      <c r="H65" s="18">
        <v>674.72</v>
      </c>
      <c r="I65" s="18">
        <v>671.18</v>
      </c>
      <c r="J65" s="18">
        <v>670.11</v>
      </c>
      <c r="K65" s="18">
        <v>669.84</v>
      </c>
      <c r="L65" s="18">
        <v>676.86</v>
      </c>
      <c r="M65" s="1">
        <v>681.95</v>
      </c>
    </row>
    <row r="66" spans="1:13" ht="12">
      <c r="A66" s="17">
        <v>2002</v>
      </c>
      <c r="B66" s="18">
        <v>681.84</v>
      </c>
      <c r="C66" s="18">
        <v>681.42</v>
      </c>
      <c r="D66" s="18">
        <v>680.62</v>
      </c>
      <c r="E66" s="18">
        <v>678.87</v>
      </c>
      <c r="F66" s="18">
        <v>673.39</v>
      </c>
      <c r="G66" s="18">
        <v>667.63</v>
      </c>
      <c r="H66" s="18">
        <v>685.37</v>
      </c>
      <c r="I66" s="18">
        <v>680.37</v>
      </c>
      <c r="J66" s="18">
        <v>677.79</v>
      </c>
      <c r="K66" s="18">
        <v>676.02</v>
      </c>
      <c r="L66" s="18">
        <v>678.53</v>
      </c>
      <c r="M66" s="1">
        <v>680.4</v>
      </c>
    </row>
    <row r="67" spans="1:13" ht="12">
      <c r="A67" s="17">
        <v>2003</v>
      </c>
      <c r="B67" s="18">
        <v>681.76</v>
      </c>
      <c r="C67" s="18">
        <v>681.98</v>
      </c>
      <c r="D67" s="18">
        <v>681.13</v>
      </c>
      <c r="E67" s="18">
        <v>680.63</v>
      </c>
      <c r="F67" s="18">
        <v>678.76</v>
      </c>
      <c r="G67" s="18">
        <v>677.27</v>
      </c>
      <c r="H67" s="18">
        <v>675.34</v>
      </c>
      <c r="I67" s="18">
        <v>671.25</v>
      </c>
      <c r="J67" s="18">
        <v>669.02</v>
      </c>
      <c r="K67" s="18">
        <v>669.4</v>
      </c>
      <c r="L67" s="18">
        <v>669.32</v>
      </c>
      <c r="M67" s="1">
        <v>668.32</v>
      </c>
    </row>
    <row r="68" spans="1:13" ht="12">
      <c r="A68" s="17">
        <v>2004</v>
      </c>
      <c r="B68" s="18">
        <v>669.18</v>
      </c>
      <c r="C68" s="18">
        <v>670.45</v>
      </c>
      <c r="D68" s="18">
        <v>671.24</v>
      </c>
      <c r="E68" s="18">
        <v>677.34</v>
      </c>
      <c r="F68" s="18">
        <v>680.42</v>
      </c>
      <c r="G68" s="18">
        <v>681.08</v>
      </c>
      <c r="H68" s="18">
        <v>680.73</v>
      </c>
      <c r="I68" s="18">
        <v>679.64</v>
      </c>
      <c r="J68" s="18">
        <v>679.7</v>
      </c>
      <c r="K68" s="18">
        <v>677.78</v>
      </c>
      <c r="L68" s="18">
        <v>685.29</v>
      </c>
      <c r="M68" s="1">
        <v>682.79</v>
      </c>
    </row>
    <row r="69" spans="1:13" ht="12">
      <c r="A69" s="17">
        <v>2005</v>
      </c>
      <c r="B69" s="18">
        <v>681.65</v>
      </c>
      <c r="C69" s="18">
        <v>681.63</v>
      </c>
      <c r="D69" s="18">
        <v>682.75</v>
      </c>
      <c r="E69" s="18">
        <v>680.98</v>
      </c>
      <c r="F69" s="18">
        <v>680.25</v>
      </c>
      <c r="G69" s="18">
        <v>679.23</v>
      </c>
      <c r="H69" s="18">
        <v>673.38</v>
      </c>
      <c r="I69" s="18">
        <v>672.58</v>
      </c>
      <c r="J69" s="18">
        <v>671.52</v>
      </c>
      <c r="K69" s="18">
        <v>667.39</v>
      </c>
      <c r="L69" s="18">
        <v>665.37</v>
      </c>
      <c r="M69" s="1">
        <v>664.25</v>
      </c>
    </row>
    <row r="70" spans="1:13" ht="12">
      <c r="A70" s="17">
        <v>2006</v>
      </c>
      <c r="B70" s="18">
        <v>663.92</v>
      </c>
      <c r="C70" s="18">
        <v>663.58</v>
      </c>
      <c r="D70" s="18">
        <v>663.67</v>
      </c>
      <c r="E70" s="18">
        <v>662.49</v>
      </c>
      <c r="F70" s="18">
        <v>664.23</v>
      </c>
      <c r="G70" s="18">
        <v>659.97</v>
      </c>
      <c r="H70" s="18">
        <v>655.86</v>
      </c>
      <c r="I70" s="18">
        <v>651.12</v>
      </c>
      <c r="J70" s="18">
        <v>646.83</v>
      </c>
      <c r="K70" s="18">
        <v>645.01</v>
      </c>
      <c r="L70" s="18">
        <v>644.58</v>
      </c>
      <c r="M70" s="1">
        <v>643.86</v>
      </c>
    </row>
    <row r="71" spans="1:13" ht="12">
      <c r="A71" s="17">
        <v>2007</v>
      </c>
      <c r="B71" s="18">
        <v>645.75</v>
      </c>
      <c r="C71" s="18">
        <v>647.22</v>
      </c>
      <c r="D71" s="18">
        <v>651.81</v>
      </c>
      <c r="E71" s="18">
        <v>668.63</v>
      </c>
      <c r="F71" s="18">
        <v>674.18</v>
      </c>
      <c r="G71" s="18">
        <v>683.29</v>
      </c>
      <c r="H71" s="18">
        <v>689.89</v>
      </c>
      <c r="I71" s="18">
        <v>683.47</v>
      </c>
      <c r="J71" s="18">
        <v>681.86</v>
      </c>
      <c r="K71" s="18">
        <v>680.54</v>
      </c>
      <c r="L71" s="18">
        <v>680.23</v>
      </c>
      <c r="M71" s="1">
        <v>680.48</v>
      </c>
    </row>
    <row r="72" spans="1:13" ht="12">
      <c r="A72" s="17">
        <v>2008</v>
      </c>
      <c r="B72" s="18">
        <v>682.3</v>
      </c>
      <c r="C72" s="18">
        <v>682.01</v>
      </c>
      <c r="D72" s="18">
        <v>680.85</v>
      </c>
      <c r="E72" s="18">
        <v>678.93</v>
      </c>
      <c r="F72" s="18">
        <v>677.81</v>
      </c>
      <c r="G72" s="18">
        <v>672.29</v>
      </c>
      <c r="H72" s="18">
        <v>665.99</v>
      </c>
      <c r="I72" s="18">
        <v>662.28</v>
      </c>
      <c r="J72" s="18">
        <v>659.53</v>
      </c>
      <c r="K72" s="18">
        <v>657.521956</v>
      </c>
      <c r="L72" s="18">
        <v>656.80277</v>
      </c>
      <c r="M72" s="1">
        <v>656.118267</v>
      </c>
    </row>
    <row r="73" spans="1:13" ht="12">
      <c r="A73" s="17">
        <v>2009</v>
      </c>
      <c r="B73" s="18">
        <v>655.356869</v>
      </c>
      <c r="C73" s="18">
        <v>654.421593</v>
      </c>
      <c r="D73" s="18">
        <v>654.080279</v>
      </c>
      <c r="E73" s="19">
        <v>653.273707</v>
      </c>
      <c r="F73" s="18">
        <v>653.278546</v>
      </c>
      <c r="G73" s="18">
        <v>647.766595</v>
      </c>
      <c r="H73" s="18">
        <v>639.87</v>
      </c>
      <c r="I73" s="18">
        <v>634.340303</v>
      </c>
      <c r="J73" s="18">
        <v>630.572764</v>
      </c>
      <c r="K73" s="18">
        <v>635.22</v>
      </c>
      <c r="L73" s="18">
        <v>649.117796</v>
      </c>
      <c r="M73" s="1">
        <v>654.331036</v>
      </c>
    </row>
    <row r="74" spans="1:13" ht="12">
      <c r="A74" s="20">
        <v>2010</v>
      </c>
      <c r="B74" s="18">
        <v>657.235768</v>
      </c>
      <c r="C74" s="18">
        <v>672.43162</v>
      </c>
      <c r="D74" s="18">
        <v>679.501506</v>
      </c>
      <c r="E74" s="19">
        <v>681.344359</v>
      </c>
      <c r="F74" s="18">
        <v>680.202416</v>
      </c>
      <c r="G74" s="18">
        <v>677.053236</v>
      </c>
      <c r="H74" s="21">
        <v>673.64</v>
      </c>
      <c r="I74" s="22">
        <v>669.76</v>
      </c>
      <c r="J74" s="18">
        <v>670.378592</v>
      </c>
      <c r="K74" s="23">
        <v>670.11</v>
      </c>
      <c r="L74" s="18">
        <v>668.72097</v>
      </c>
      <c r="M74" s="10">
        <v>667.33</v>
      </c>
    </row>
    <row r="75" spans="1:13" ht="12">
      <c r="A75" s="20">
        <v>2011</v>
      </c>
      <c r="B75" s="24">
        <v>667.58</v>
      </c>
      <c r="C75" s="18">
        <v>666.71</v>
      </c>
      <c r="D75" s="24">
        <v>664.99</v>
      </c>
      <c r="E75" s="18">
        <v>660.811226</v>
      </c>
      <c r="F75" s="18">
        <v>653.412766</v>
      </c>
      <c r="G75" s="18">
        <v>648.197502</v>
      </c>
      <c r="H75" s="18">
        <v>643.387628</v>
      </c>
      <c r="I75" s="18">
        <v>636.92461</v>
      </c>
      <c r="J75" s="18">
        <v>631.583326</v>
      </c>
      <c r="K75" s="18">
        <v>628.192274</v>
      </c>
      <c r="L75" s="18">
        <v>626.515927</v>
      </c>
      <c r="M75" s="1">
        <v>626.596814</v>
      </c>
    </row>
    <row r="76" spans="1:13" ht="12">
      <c r="A76" s="20">
        <v>2012</v>
      </c>
      <c r="B76" s="18">
        <v>626.39806</v>
      </c>
      <c r="C76" s="18">
        <v>628.315448</v>
      </c>
      <c r="D76" s="18">
        <v>634.65196</v>
      </c>
      <c r="E76" s="18">
        <v>639.938423</v>
      </c>
      <c r="F76" s="18">
        <v>641.262672</v>
      </c>
      <c r="G76" s="18">
        <v>641.689322</v>
      </c>
      <c r="H76" s="18">
        <v>639.849189</v>
      </c>
      <c r="I76" s="18">
        <v>637.357924</v>
      </c>
      <c r="J76" s="18">
        <v>634.885763</v>
      </c>
      <c r="K76" s="18">
        <v>634.340805</v>
      </c>
      <c r="L76" s="18">
        <v>632.918154</v>
      </c>
      <c r="M76" s="10">
        <v>631.581549</v>
      </c>
    </row>
    <row r="77" spans="1:13" ht="12">
      <c r="A77" s="20">
        <v>2013</v>
      </c>
      <c r="B77" s="18">
        <v>631.52437</v>
      </c>
      <c r="C77" s="18">
        <v>631.338526</v>
      </c>
      <c r="D77" s="18">
        <v>630.600533</v>
      </c>
      <c r="E77" s="18">
        <v>630.486805</v>
      </c>
      <c r="F77" s="18">
        <v>628.415822</v>
      </c>
      <c r="G77" s="18">
        <v>628.172788</v>
      </c>
      <c r="H77" s="18">
        <v>625.25152</v>
      </c>
      <c r="I77" s="18">
        <v>622.70934</v>
      </c>
      <c r="J77" s="18">
        <v>620.176998</v>
      </c>
      <c r="K77" s="18">
        <v>622.431086</v>
      </c>
      <c r="L77" s="18">
        <v>625.850945</v>
      </c>
      <c r="M77" s="1">
        <v>628.188458</v>
      </c>
    </row>
    <row r="78" spans="1:13" ht="12">
      <c r="A78" s="20">
        <v>2014</v>
      </c>
      <c r="B78" s="18">
        <v>628.356415</v>
      </c>
      <c r="C78" s="18">
        <v>627.856692</v>
      </c>
      <c r="D78" s="18">
        <v>627.682843</v>
      </c>
      <c r="E78" s="18">
        <v>626.858147</v>
      </c>
      <c r="F78" s="18">
        <v>625.682501</v>
      </c>
      <c r="G78" s="18">
        <v>629.845662</v>
      </c>
      <c r="H78" s="18">
        <v>628.722187</v>
      </c>
      <c r="I78" s="18">
        <v>626.123496</v>
      </c>
      <c r="J78" s="18">
        <v>623.891475</v>
      </c>
      <c r="K78" s="18">
        <v>623.724154</v>
      </c>
      <c r="L78" s="18">
        <v>622.684125</v>
      </c>
      <c r="M78" s="1">
        <v>623.547659</v>
      </c>
    </row>
    <row r="79" spans="1:13" ht="12">
      <c r="A79" s="20">
        <v>2015</v>
      </c>
      <c r="B79" s="18">
        <v>623.756859</v>
      </c>
      <c r="C79" s="18">
        <v>625.596583</v>
      </c>
      <c r="D79" s="18">
        <v>626.859601</v>
      </c>
      <c r="E79" s="18">
        <v>628.73452</v>
      </c>
      <c r="F79" s="18">
        <v>638.004424</v>
      </c>
      <c r="G79" s="18">
        <v>669.393353</v>
      </c>
      <c r="H79" s="18">
        <v>671.181748</v>
      </c>
      <c r="I79" s="18">
        <v>669.274823</v>
      </c>
      <c r="J79" s="18">
        <v>667.238789</v>
      </c>
      <c r="K79" s="18">
        <v>665.856514</v>
      </c>
      <c r="L79" s="18">
        <v>671.559541</v>
      </c>
      <c r="M79" s="1">
        <v>675.231633</v>
      </c>
    </row>
    <row r="80" spans="1:13" ht="12">
      <c r="A80" s="20">
        <v>2016</v>
      </c>
      <c r="B80" s="18">
        <v>677.343226</v>
      </c>
      <c r="C80" s="18">
        <v>677.705025</v>
      </c>
      <c r="D80" s="18">
        <v>679.864292</v>
      </c>
      <c r="E80" s="18">
        <v>681.9</v>
      </c>
      <c r="F80" s="22">
        <v>682.54</v>
      </c>
      <c r="G80" s="18">
        <v>685.6</v>
      </c>
      <c r="H80" s="18">
        <v>680.16</v>
      </c>
      <c r="I80" s="18">
        <v>679.61</v>
      </c>
      <c r="J80" s="18">
        <v>680.79</v>
      </c>
      <c r="K80" s="18">
        <v>680.71</v>
      </c>
      <c r="L80" s="18">
        <v>681.41</v>
      </c>
      <c r="M80" s="1">
        <v>681.61</v>
      </c>
    </row>
    <row r="81" spans="1:13" ht="12">
      <c r="A81" s="20">
        <v>2017</v>
      </c>
      <c r="B81" s="25">
        <v>682.75</v>
      </c>
      <c r="C81" s="25">
        <v>682.68</v>
      </c>
      <c r="D81" s="18">
        <v>681.72</v>
      </c>
      <c r="E81" s="18">
        <v>681.14</v>
      </c>
      <c r="F81" s="25">
        <v>679.47</v>
      </c>
      <c r="G81" s="18">
        <v>678.8</v>
      </c>
      <c r="H81" s="25">
        <v>675.18</v>
      </c>
      <c r="I81" s="25">
        <v>673.15</v>
      </c>
      <c r="J81" s="18">
        <v>672</v>
      </c>
      <c r="K81" s="18">
        <v>671.13</v>
      </c>
      <c r="L81" s="18">
        <v>670.02</v>
      </c>
      <c r="M81" s="1">
        <v>669.41</v>
      </c>
    </row>
    <row r="82" spans="1:13" ht="12">
      <c r="A82" s="20">
        <v>2018</v>
      </c>
      <c r="B82" s="26">
        <v>669.2</v>
      </c>
      <c r="C82" s="26">
        <v>668.74</v>
      </c>
      <c r="D82" s="18">
        <v>668.7</v>
      </c>
      <c r="E82" s="18">
        <v>668.11</v>
      </c>
      <c r="F82" s="26">
        <v>666.49</v>
      </c>
      <c r="G82" s="26">
        <v>663.09</v>
      </c>
      <c r="H82" s="25">
        <v>658.84</v>
      </c>
      <c r="I82" s="25">
        <v>655.73</v>
      </c>
      <c r="J82" s="18">
        <v>656.01</v>
      </c>
      <c r="K82" s="18">
        <v>680.19</v>
      </c>
      <c r="L82" s="18">
        <v>682.08</v>
      </c>
      <c r="M82" s="1">
        <v>681.43</v>
      </c>
    </row>
    <row r="83" spans="1:13" ht="12">
      <c r="A83" s="20">
        <v>2019</v>
      </c>
      <c r="B83" s="26">
        <v>682.28</v>
      </c>
      <c r="C83" s="26">
        <v>681.71</v>
      </c>
      <c r="D83" s="18">
        <v>681.31</v>
      </c>
      <c r="E83" s="18">
        <v>680.97</v>
      </c>
      <c r="F83" s="26">
        <v>681.99</v>
      </c>
      <c r="G83" s="26">
        <v>681.02</v>
      </c>
      <c r="H83" s="25">
        <v>680.27</v>
      </c>
      <c r="I83" s="26">
        <v>677.82</v>
      </c>
      <c r="J83" s="18">
        <v>674.67</v>
      </c>
      <c r="K83" s="18">
        <v>672.45</v>
      </c>
      <c r="L83" s="18">
        <v>671.27</v>
      </c>
      <c r="M83" s="1">
        <v>670.02</v>
      </c>
    </row>
    <row r="84" spans="1:13" ht="12">
      <c r="A84" s="29">
        <v>2020</v>
      </c>
      <c r="B84" s="26">
        <v>670.74</v>
      </c>
      <c r="C84" s="26">
        <v>670.35</v>
      </c>
      <c r="D84" s="18">
        <v>670.71</v>
      </c>
      <c r="E84" s="18">
        <v>673.6</v>
      </c>
      <c r="F84" s="26">
        <v>672.41</v>
      </c>
      <c r="G84" s="26">
        <v>671.48</v>
      </c>
      <c r="H84" s="25">
        <v>667.97</v>
      </c>
      <c r="I84" s="26">
        <v>664.59</v>
      </c>
      <c r="J84" s="18">
        <v>662.45</v>
      </c>
      <c r="K84" s="18">
        <v>661.06</v>
      </c>
      <c r="L84" s="18">
        <v>659.76</v>
      </c>
      <c r="M84" s="1">
        <v>659.2</v>
      </c>
    </row>
    <row r="85" spans="1:13" ht="12">
      <c r="A85" s="29">
        <v>2021</v>
      </c>
      <c r="B85" s="26">
        <v>659.2</v>
      </c>
      <c r="C85" s="26">
        <v>658.92</v>
      </c>
      <c r="D85" s="18">
        <v>658.7</v>
      </c>
      <c r="E85" s="18">
        <v>657.58</v>
      </c>
      <c r="F85" s="26">
        <v>659.94</v>
      </c>
      <c r="G85" s="26">
        <v>665.65</v>
      </c>
      <c r="H85" s="25">
        <v>666.62</v>
      </c>
      <c r="I85" s="26">
        <v>666.07</v>
      </c>
      <c r="J85" s="18">
        <v>663.75</v>
      </c>
      <c r="K85" s="18">
        <v>663.05</v>
      </c>
      <c r="L85" s="18">
        <v>662.85</v>
      </c>
      <c r="M85" s="1">
        <v>662.19</v>
      </c>
    </row>
    <row r="86" spans="1:13" ht="12">
      <c r="A86" s="29">
        <v>2022</v>
      </c>
      <c r="B86" s="26">
        <v>661.46</v>
      </c>
      <c r="C86" s="26">
        <v>660.96</v>
      </c>
      <c r="D86" s="18">
        <v>660.07</v>
      </c>
      <c r="E86" s="18">
        <v>657.86</v>
      </c>
      <c r="F86" s="26">
        <v>654.31</v>
      </c>
      <c r="G86" s="26">
        <v>652.3</v>
      </c>
      <c r="H86" s="25">
        <v>648.69</v>
      </c>
      <c r="I86" s="26">
        <v>645.17</v>
      </c>
      <c r="J86" s="18">
        <v>644.36</v>
      </c>
      <c r="K86" s="18">
        <v>641.34</v>
      </c>
      <c r="L86" s="18">
        <v>640.33</v>
      </c>
      <c r="M86" s="1">
        <v>640.38</v>
      </c>
    </row>
    <row r="87" spans="1:13" ht="12">
      <c r="A87" s="29">
        <v>2023</v>
      </c>
      <c r="B87" s="26">
        <v>639.56</v>
      </c>
      <c r="C87" s="26">
        <v>639.61</v>
      </c>
      <c r="D87" s="18">
        <v>639.23</v>
      </c>
      <c r="E87" s="18">
        <v>638.31</v>
      </c>
      <c r="F87" s="26">
        <v>638.63</v>
      </c>
      <c r="G87" s="26">
        <v>638.53</v>
      </c>
      <c r="H87" s="25">
        <v>636.44</v>
      </c>
      <c r="I87" s="26">
        <v>633.84</v>
      </c>
      <c r="J87" s="18">
        <v>630.17</v>
      </c>
      <c r="K87" s="18">
        <v>628.45</v>
      </c>
      <c r="L87" s="18">
        <v>632.18</v>
      </c>
      <c r="M87" s="1">
        <v>631.1</v>
      </c>
    </row>
    <row r="88" spans="1:13" ht="12">
      <c r="A88" s="29">
        <v>2024</v>
      </c>
      <c r="B88" s="26">
        <v>631.05</v>
      </c>
      <c r="C88" s="26">
        <v>631.79</v>
      </c>
      <c r="D88" s="18">
        <v>631.4</v>
      </c>
      <c r="E88" s="18">
        <v>630.62</v>
      </c>
      <c r="F88" s="26">
        <v>632.31</v>
      </c>
      <c r="G88" s="26">
        <v>634.69</v>
      </c>
      <c r="H88" s="25"/>
      <c r="I88" s="26"/>
      <c r="J88" s="18"/>
      <c r="K88" s="18"/>
      <c r="L88" s="18"/>
      <c r="M88" s="1"/>
    </row>
    <row r="89" spans="2:13" ht="12.75">
      <c r="B89" s="1"/>
      <c r="C89" s="1"/>
      <c r="D89" s="1"/>
      <c r="E89" s="1"/>
      <c r="F89" s="1"/>
      <c r="G89" s="1"/>
      <c r="H89" s="1"/>
      <c r="I89" s="1"/>
      <c r="J89" s="1"/>
      <c r="K89" s="1"/>
      <c r="L89" s="1"/>
      <c r="M89" s="1"/>
    </row>
    <row r="90" spans="1:13" ht="12.75">
      <c r="A90" s="6" t="s">
        <v>13</v>
      </c>
      <c r="B90" s="1">
        <f>AVERAGE(B7:B88)</f>
        <v>666.6837995975608</v>
      </c>
      <c r="C90" s="1">
        <f>AVERAGE(C7:C88)</f>
        <v>667.8009205731707</v>
      </c>
      <c r="D90" s="1">
        <f aca="true" t="shared" si="0" ref="D90:M90">AVERAGE(D6:D88)</f>
        <v>668.285134317073</v>
      </c>
      <c r="E90" s="1">
        <f t="shared" si="0"/>
        <v>668.2330144756097</v>
      </c>
      <c r="F90" s="1">
        <f t="shared" si="0"/>
        <v>668.7210871585368</v>
      </c>
      <c r="G90" s="1">
        <f t="shared" si="0"/>
        <v>668.7941275365857</v>
      </c>
      <c r="H90" s="1">
        <f t="shared" si="0"/>
        <v>666.7690403950617</v>
      </c>
      <c r="I90" s="1">
        <f t="shared" si="0"/>
        <v>663.7998826666669</v>
      </c>
      <c r="J90" s="1">
        <f t="shared" si="0"/>
        <v>662.4898482345677</v>
      </c>
      <c r="K90" s="1">
        <f t="shared" si="0"/>
        <v>663.9152047439022</v>
      </c>
      <c r="L90" s="1">
        <f t="shared" si="0"/>
        <v>665.6600027804877</v>
      </c>
      <c r="M90" s="1">
        <f t="shared" si="0"/>
        <v>665.9832367804879</v>
      </c>
    </row>
    <row r="91" spans="1:13" ht="12.75">
      <c r="A91" s="6" t="s">
        <v>14</v>
      </c>
      <c r="B91" s="1"/>
      <c r="C91" s="8">
        <f>AVERAGE(B90:M90)</f>
        <v>666.4279416049759</v>
      </c>
      <c r="D91" s="1"/>
      <c r="E91" s="1"/>
      <c r="F91" s="1"/>
      <c r="G91" s="1"/>
      <c r="H91" s="1"/>
      <c r="I91" s="1"/>
      <c r="J91" s="1"/>
      <c r="K91" s="1"/>
      <c r="L91" s="1"/>
      <c r="M91" s="1"/>
    </row>
    <row r="93" spans="1:6" ht="12">
      <c r="A93" s="9" t="s">
        <v>23</v>
      </c>
      <c r="D93" s="1"/>
      <c r="E93" s="1"/>
      <c r="F93" s="1"/>
    </row>
    <row r="94" spans="2:5" ht="12.75">
      <c r="B94" s="1"/>
      <c r="C94" s="1"/>
      <c r="D94" s="1"/>
      <c r="E94" s="1"/>
    </row>
  </sheetData>
  <sheetProtection/>
  <printOptions gridLines="1"/>
  <pageMargins left="0.75" right="0.75" top="1" bottom="1" header="0.5" footer="0.5"/>
  <pageSetup horizontalDpi="300" verticalDpi="300" orientation="landscape" r:id="rId1"/>
  <headerFooter alignWithMargins="0">
    <oddHeader>&amp;CLower Colorado River Authority
Lake Travis
Historical Average Elevations&amp;R&amp;D</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29"/>
  </sheetPr>
  <dimension ref="A1:M107"/>
  <sheetViews>
    <sheetView zoomScalePageLayoutView="0" workbookViewId="0" topLeftCell="A1">
      <pane ySplit="4" topLeftCell="A63" activePane="bottomLeft" state="frozen"/>
      <selection pane="topLeft" activeCell="A79" sqref="A79"/>
      <selection pane="bottomLeft" activeCell="H88" sqref="H88"/>
    </sheetView>
  </sheetViews>
  <sheetFormatPr defaultColWidth="9.140625" defaultRowHeight="12.75"/>
  <sheetData>
    <row r="1" ht="13.5">
      <c r="A1" s="15" t="s">
        <v>21</v>
      </c>
    </row>
    <row r="2" ht="12">
      <c r="A2" s="16" t="s">
        <v>19</v>
      </c>
    </row>
    <row r="3" spans="2:13" ht="12">
      <c r="B3" s="1"/>
      <c r="C3" s="1"/>
      <c r="D3" s="1"/>
      <c r="E3" s="1"/>
      <c r="F3" s="1"/>
      <c r="G3" s="1"/>
      <c r="H3" s="1"/>
      <c r="I3" s="1"/>
      <c r="J3" s="1"/>
      <c r="K3" s="1"/>
      <c r="L3" s="1"/>
      <c r="M3" s="1"/>
    </row>
    <row r="4" spans="1:13" ht="12.75">
      <c r="A4" s="3" t="s">
        <v>0</v>
      </c>
      <c r="B4" s="4" t="s">
        <v>1</v>
      </c>
      <c r="C4" s="4" t="s">
        <v>2</v>
      </c>
      <c r="D4" s="4" t="s">
        <v>3</v>
      </c>
      <c r="E4" s="4" t="s">
        <v>4</v>
      </c>
      <c r="F4" s="4" t="s">
        <v>5</v>
      </c>
      <c r="G4" s="4" t="s">
        <v>6</v>
      </c>
      <c r="H4" s="4" t="s">
        <v>7</v>
      </c>
      <c r="I4" s="4" t="s">
        <v>8</v>
      </c>
      <c r="J4" s="4" t="s">
        <v>9</v>
      </c>
      <c r="K4" s="4" t="s">
        <v>10</v>
      </c>
      <c r="L4" s="4" t="s">
        <v>11</v>
      </c>
      <c r="M4" s="4" t="s">
        <v>12</v>
      </c>
    </row>
    <row r="5" spans="2:13" ht="12">
      <c r="B5" s="1"/>
      <c r="C5" s="1"/>
      <c r="D5" s="1"/>
      <c r="E5" s="1"/>
      <c r="F5" s="1"/>
      <c r="G5" s="1"/>
      <c r="H5" s="1"/>
      <c r="I5" s="1"/>
      <c r="J5" s="1"/>
      <c r="K5" s="1"/>
      <c r="L5" s="1"/>
      <c r="M5" s="1"/>
    </row>
    <row r="6" spans="1:13" ht="12">
      <c r="A6">
        <v>1942</v>
      </c>
      <c r="B6" s="1"/>
      <c r="C6" s="1"/>
      <c r="D6" s="1"/>
      <c r="E6" s="1"/>
      <c r="F6" s="1"/>
      <c r="G6" s="1"/>
      <c r="H6" s="1"/>
      <c r="I6" s="1"/>
      <c r="J6" s="1"/>
      <c r="K6" s="1">
        <v>691.2</v>
      </c>
      <c r="L6" s="1">
        <v>689.96</v>
      </c>
      <c r="M6" s="1">
        <v>686.34</v>
      </c>
    </row>
    <row r="7" spans="1:13" ht="12">
      <c r="A7">
        <v>1943</v>
      </c>
      <c r="B7" s="1">
        <v>683.37</v>
      </c>
      <c r="C7" s="1">
        <v>678</v>
      </c>
      <c r="D7" s="1">
        <v>675.34</v>
      </c>
      <c r="E7" s="1">
        <v>675.02</v>
      </c>
      <c r="F7" s="1">
        <v>671.56</v>
      </c>
      <c r="G7" s="1">
        <v>671.56</v>
      </c>
      <c r="H7" s="1">
        <v>669.4</v>
      </c>
      <c r="I7" s="1">
        <v>665.86</v>
      </c>
      <c r="J7" s="1">
        <v>659.9</v>
      </c>
      <c r="K7" s="1">
        <v>658</v>
      </c>
      <c r="L7" s="1">
        <v>655</v>
      </c>
      <c r="M7" s="1">
        <v>653.74</v>
      </c>
    </row>
    <row r="8" spans="1:13" ht="12">
      <c r="A8">
        <v>1944</v>
      </c>
      <c r="B8" s="1">
        <v>653.09</v>
      </c>
      <c r="C8" s="1">
        <v>654.18</v>
      </c>
      <c r="D8" s="1">
        <v>661.79</v>
      </c>
      <c r="E8" s="1">
        <v>663.63</v>
      </c>
      <c r="F8" s="1">
        <v>677.58</v>
      </c>
      <c r="G8" s="1">
        <v>680.54</v>
      </c>
      <c r="H8" s="1">
        <v>679.18</v>
      </c>
      <c r="I8" s="1">
        <v>672.66</v>
      </c>
      <c r="J8" s="1">
        <v>675.8</v>
      </c>
      <c r="K8" s="1">
        <v>672.44</v>
      </c>
      <c r="L8" s="1">
        <v>667.56</v>
      </c>
      <c r="M8" s="1">
        <v>668.64</v>
      </c>
    </row>
    <row r="9" spans="1:13" ht="12">
      <c r="A9">
        <v>1945</v>
      </c>
      <c r="B9" s="1">
        <v>670</v>
      </c>
      <c r="C9" s="1">
        <v>672.6</v>
      </c>
      <c r="D9" s="1">
        <v>675.64</v>
      </c>
      <c r="E9" s="1">
        <v>680.46</v>
      </c>
      <c r="F9" s="1">
        <v>680.4</v>
      </c>
      <c r="G9" s="1">
        <v>678.16</v>
      </c>
      <c r="H9" s="1">
        <v>686.6</v>
      </c>
      <c r="I9" s="1">
        <v>681.69</v>
      </c>
      <c r="J9" s="1">
        <v>674.84</v>
      </c>
      <c r="K9" s="1">
        <v>673.92</v>
      </c>
      <c r="L9" s="1">
        <v>671.02</v>
      </c>
      <c r="M9" s="1">
        <v>666.8</v>
      </c>
    </row>
    <row r="10" spans="1:13" ht="12">
      <c r="A10">
        <v>1946</v>
      </c>
      <c r="B10" s="1">
        <v>664.49</v>
      </c>
      <c r="C10" s="1">
        <v>668.59</v>
      </c>
      <c r="D10" s="1">
        <v>671.41</v>
      </c>
      <c r="E10" s="1">
        <v>675.99</v>
      </c>
      <c r="F10" s="1">
        <v>677.73</v>
      </c>
      <c r="G10" s="1">
        <v>677.37</v>
      </c>
      <c r="H10" s="1">
        <v>674.47</v>
      </c>
      <c r="I10" s="1">
        <v>672.71</v>
      </c>
      <c r="J10" s="1">
        <v>665.94</v>
      </c>
      <c r="K10" s="1">
        <v>660.73</v>
      </c>
      <c r="L10" s="1">
        <v>661.25</v>
      </c>
      <c r="M10" s="1">
        <v>664.61</v>
      </c>
    </row>
    <row r="11" spans="1:13" ht="12">
      <c r="A11">
        <v>1947</v>
      </c>
      <c r="B11" s="1">
        <v>666.36</v>
      </c>
      <c r="C11" s="1">
        <v>666.25</v>
      </c>
      <c r="D11" s="1">
        <v>662.83</v>
      </c>
      <c r="E11" s="1">
        <v>662.34</v>
      </c>
      <c r="F11" s="1">
        <v>662.44</v>
      </c>
      <c r="G11" s="1">
        <v>658.78</v>
      </c>
      <c r="H11" s="1">
        <v>653.8</v>
      </c>
      <c r="I11" s="1">
        <v>647.67</v>
      </c>
      <c r="J11" s="1">
        <v>642.67</v>
      </c>
      <c r="K11" s="1">
        <v>639.24</v>
      </c>
      <c r="L11" s="1">
        <v>639.14</v>
      </c>
      <c r="M11" s="1">
        <v>639.44</v>
      </c>
    </row>
    <row r="12" spans="1:13" ht="12">
      <c r="A12">
        <v>1948</v>
      </c>
      <c r="B12" s="1">
        <v>639.1</v>
      </c>
      <c r="C12" s="1">
        <v>637.61</v>
      </c>
      <c r="D12" s="1">
        <v>638.52</v>
      </c>
      <c r="E12" s="1">
        <v>639.54</v>
      </c>
      <c r="F12" s="1">
        <v>640.19</v>
      </c>
      <c r="G12" s="1">
        <v>647.06</v>
      </c>
      <c r="H12" s="1">
        <v>650.64</v>
      </c>
      <c r="I12" s="1">
        <v>648.29</v>
      </c>
      <c r="J12" s="1">
        <v>643.62</v>
      </c>
      <c r="K12" s="1">
        <v>642.85</v>
      </c>
      <c r="L12" s="1">
        <v>641.02</v>
      </c>
      <c r="M12" s="1">
        <v>639.35</v>
      </c>
    </row>
    <row r="13" spans="1:13" ht="12">
      <c r="A13">
        <v>1949</v>
      </c>
      <c r="B13" s="1">
        <v>639.78</v>
      </c>
      <c r="C13" s="1">
        <v>642.31</v>
      </c>
      <c r="D13" s="1">
        <v>643.02</v>
      </c>
      <c r="E13" s="1">
        <v>645.86</v>
      </c>
      <c r="F13" s="1">
        <v>668.52</v>
      </c>
      <c r="G13" s="1">
        <v>671.24</v>
      </c>
      <c r="H13" s="1">
        <v>669.43</v>
      </c>
      <c r="I13" s="1">
        <v>667.16</v>
      </c>
      <c r="J13" s="1">
        <v>664.05</v>
      </c>
      <c r="K13" s="1">
        <v>663.16</v>
      </c>
      <c r="L13" s="1">
        <v>661.46</v>
      </c>
      <c r="M13" s="1">
        <v>660.02</v>
      </c>
    </row>
    <row r="14" spans="1:13" ht="12">
      <c r="A14">
        <v>1950</v>
      </c>
      <c r="B14" s="1">
        <v>656.9</v>
      </c>
      <c r="C14" s="1">
        <v>654.14</v>
      </c>
      <c r="D14" s="1">
        <v>652.32</v>
      </c>
      <c r="E14" s="1">
        <v>652.75</v>
      </c>
      <c r="F14" s="1">
        <v>653.54</v>
      </c>
      <c r="G14" s="1">
        <v>651.13</v>
      </c>
      <c r="H14" s="1">
        <v>646.94</v>
      </c>
      <c r="I14" s="1">
        <v>640.75</v>
      </c>
      <c r="J14" s="1">
        <v>635.76</v>
      </c>
      <c r="K14" s="1">
        <v>634.95</v>
      </c>
      <c r="L14" s="1">
        <v>632.75</v>
      </c>
      <c r="M14" s="1">
        <v>630.95</v>
      </c>
    </row>
    <row r="15" spans="1:13" ht="12">
      <c r="A15">
        <v>1951</v>
      </c>
      <c r="B15" s="1">
        <v>627.64</v>
      </c>
      <c r="C15" s="1">
        <v>622.07</v>
      </c>
      <c r="D15" s="1">
        <v>623.34</v>
      </c>
      <c r="E15" s="1">
        <v>623.37</v>
      </c>
      <c r="F15" s="1">
        <v>622.22</v>
      </c>
      <c r="G15" s="1">
        <v>618.96</v>
      </c>
      <c r="H15" s="1">
        <v>617.65</v>
      </c>
      <c r="I15" s="1">
        <v>616.99</v>
      </c>
      <c r="J15" s="1">
        <v>622.05</v>
      </c>
      <c r="K15" s="1">
        <v>624.04</v>
      </c>
      <c r="L15" s="1">
        <v>623.45</v>
      </c>
      <c r="M15" s="1">
        <v>623.32</v>
      </c>
    </row>
    <row r="16" spans="1:13" ht="12">
      <c r="A16">
        <v>1952</v>
      </c>
      <c r="B16" s="1">
        <v>622.68</v>
      </c>
      <c r="C16" s="1">
        <v>622.46</v>
      </c>
      <c r="D16" s="1">
        <v>621.38</v>
      </c>
      <c r="E16" s="1">
        <v>620.66</v>
      </c>
      <c r="F16" s="1">
        <v>620.08</v>
      </c>
      <c r="G16" s="1">
        <v>619.59</v>
      </c>
      <c r="H16" s="1">
        <v>617.08</v>
      </c>
      <c r="I16" s="1">
        <v>621.44</v>
      </c>
      <c r="J16" s="1">
        <v>677.73</v>
      </c>
      <c r="K16" s="1">
        <v>677.1</v>
      </c>
      <c r="L16" s="1">
        <v>676.1</v>
      </c>
      <c r="M16" s="1">
        <v>679.72</v>
      </c>
    </row>
    <row r="17" spans="1:13" ht="12">
      <c r="A17">
        <v>1953</v>
      </c>
      <c r="B17" s="1">
        <v>682.96</v>
      </c>
      <c r="C17" s="1">
        <v>681.36</v>
      </c>
      <c r="D17" s="1">
        <v>681.28</v>
      </c>
      <c r="E17" s="1">
        <v>680.52</v>
      </c>
      <c r="F17" s="1">
        <v>680.66</v>
      </c>
      <c r="G17" s="1">
        <v>679.42</v>
      </c>
      <c r="H17" s="1">
        <v>675.16</v>
      </c>
      <c r="I17" s="1">
        <v>668.87</v>
      </c>
      <c r="J17" s="1">
        <v>669.65</v>
      </c>
      <c r="K17" s="1">
        <v>672.48</v>
      </c>
      <c r="L17" s="1">
        <v>673.15</v>
      </c>
      <c r="M17" s="1">
        <v>673.57</v>
      </c>
    </row>
    <row r="18" spans="1:13" ht="12">
      <c r="A18">
        <v>1954</v>
      </c>
      <c r="B18" s="1">
        <v>675.04</v>
      </c>
      <c r="C18" s="1">
        <v>675.21</v>
      </c>
      <c r="D18" s="1">
        <v>675.25</v>
      </c>
      <c r="E18" s="1">
        <v>673.2</v>
      </c>
      <c r="F18" s="1">
        <v>679.06</v>
      </c>
      <c r="G18" s="1">
        <v>679.93</v>
      </c>
      <c r="H18" s="1">
        <v>677.31</v>
      </c>
      <c r="I18" s="1">
        <v>673</v>
      </c>
      <c r="J18" s="1">
        <v>668.33</v>
      </c>
      <c r="K18" s="1">
        <v>667.62</v>
      </c>
      <c r="L18" s="1">
        <v>666.91</v>
      </c>
      <c r="M18" s="1">
        <v>665.59</v>
      </c>
    </row>
    <row r="19" spans="1:13" ht="12">
      <c r="A19">
        <v>1955</v>
      </c>
      <c r="B19" s="1">
        <v>664.41</v>
      </c>
      <c r="C19" s="1">
        <v>665.11</v>
      </c>
      <c r="D19" s="1">
        <v>664.06</v>
      </c>
      <c r="E19" s="1">
        <v>662.29</v>
      </c>
      <c r="F19" s="1">
        <v>678</v>
      </c>
      <c r="G19" s="1">
        <v>683.41</v>
      </c>
      <c r="H19" s="1">
        <v>681.46</v>
      </c>
      <c r="I19" s="1">
        <v>681.47</v>
      </c>
      <c r="J19" s="1">
        <v>682.45</v>
      </c>
      <c r="K19" s="1">
        <v>682.06</v>
      </c>
      <c r="L19" s="1">
        <v>680.4</v>
      </c>
      <c r="M19" s="1">
        <v>678.13</v>
      </c>
    </row>
    <row r="20" spans="1:13" ht="12">
      <c r="A20">
        <v>1956</v>
      </c>
      <c r="B20" s="1">
        <v>678.77</v>
      </c>
      <c r="C20" s="1">
        <v>678.74</v>
      </c>
      <c r="D20" s="1">
        <v>678.08</v>
      </c>
      <c r="E20" s="1">
        <v>675.5</v>
      </c>
      <c r="F20" s="1">
        <v>681.04</v>
      </c>
      <c r="G20" s="1">
        <v>681.08</v>
      </c>
      <c r="H20" s="1">
        <v>677.48</v>
      </c>
      <c r="I20" s="1">
        <v>670.62</v>
      </c>
      <c r="J20" s="1">
        <v>665.98</v>
      </c>
      <c r="K20" s="1">
        <v>665.88</v>
      </c>
      <c r="L20" s="1">
        <v>666.05</v>
      </c>
      <c r="M20" s="1">
        <v>667.67</v>
      </c>
    </row>
    <row r="21" spans="1:13" ht="12">
      <c r="A21">
        <v>1957</v>
      </c>
      <c r="B21" s="1">
        <v>666.73</v>
      </c>
      <c r="C21" s="1">
        <v>667.64</v>
      </c>
      <c r="D21" s="1">
        <v>669.04</v>
      </c>
      <c r="E21" s="1">
        <v>697.09</v>
      </c>
      <c r="F21" s="1">
        <v>707.38</v>
      </c>
      <c r="G21" s="1">
        <v>706.76</v>
      </c>
      <c r="H21" s="1">
        <v>688.44</v>
      </c>
      <c r="I21" s="1">
        <v>677.98</v>
      </c>
      <c r="J21" s="1">
        <v>675.18</v>
      </c>
      <c r="K21" s="1">
        <v>691</v>
      </c>
      <c r="L21" s="1">
        <v>690.07</v>
      </c>
      <c r="M21" s="1">
        <v>685.57</v>
      </c>
    </row>
    <row r="22" spans="1:13" ht="12">
      <c r="A22">
        <v>1958</v>
      </c>
      <c r="B22" s="1">
        <v>679.4</v>
      </c>
      <c r="C22" s="1">
        <v>687.54</v>
      </c>
      <c r="D22" s="1">
        <v>687.26</v>
      </c>
      <c r="E22" s="1">
        <v>682.59</v>
      </c>
      <c r="F22" s="1">
        <v>681.97</v>
      </c>
      <c r="G22" s="1">
        <v>684.99</v>
      </c>
      <c r="H22" s="1">
        <v>682.94</v>
      </c>
      <c r="I22" s="1">
        <v>676.28</v>
      </c>
      <c r="J22" s="1">
        <v>671.32</v>
      </c>
      <c r="K22" s="1">
        <v>671.32</v>
      </c>
      <c r="L22" s="1">
        <v>674.05</v>
      </c>
      <c r="M22" s="1">
        <v>677.55</v>
      </c>
    </row>
    <row r="23" spans="1:13" ht="12">
      <c r="A23">
        <v>1959</v>
      </c>
      <c r="B23" s="1">
        <v>679.52</v>
      </c>
      <c r="C23" s="1">
        <v>679.1</v>
      </c>
      <c r="D23" s="1">
        <v>667.89</v>
      </c>
      <c r="E23" s="1">
        <v>678.52</v>
      </c>
      <c r="F23" s="1">
        <v>677.52</v>
      </c>
      <c r="G23" s="1">
        <v>677.01</v>
      </c>
      <c r="H23" s="1">
        <v>680.62</v>
      </c>
      <c r="I23" s="1">
        <v>680.63</v>
      </c>
      <c r="J23" s="1">
        <v>676.38</v>
      </c>
      <c r="K23" s="1">
        <v>692.58</v>
      </c>
      <c r="L23" s="1">
        <v>687.78</v>
      </c>
      <c r="M23" s="1">
        <v>679.74</v>
      </c>
    </row>
    <row r="24" spans="1:13" ht="12">
      <c r="A24">
        <v>1960</v>
      </c>
      <c r="B24" s="1">
        <v>680.42</v>
      </c>
      <c r="C24" s="1">
        <v>682.88</v>
      </c>
      <c r="D24" s="1">
        <v>682.54</v>
      </c>
      <c r="E24" s="1">
        <v>678.44</v>
      </c>
      <c r="F24" s="1">
        <v>676.12</v>
      </c>
      <c r="G24" s="1">
        <v>671.27</v>
      </c>
      <c r="H24" s="1">
        <v>667.88</v>
      </c>
      <c r="I24" s="1">
        <v>666.64</v>
      </c>
      <c r="J24" s="1">
        <v>665.88</v>
      </c>
      <c r="K24" s="1">
        <v>664.56</v>
      </c>
      <c r="L24" s="1">
        <v>666.36</v>
      </c>
      <c r="M24" s="1">
        <v>674.5</v>
      </c>
    </row>
    <row r="25" spans="1:13" ht="12">
      <c r="A25">
        <v>1961</v>
      </c>
      <c r="B25" s="1">
        <v>680.76</v>
      </c>
      <c r="C25" s="1">
        <v>682.96</v>
      </c>
      <c r="D25" s="1">
        <v>680.98</v>
      </c>
      <c r="E25" s="1">
        <v>677.76</v>
      </c>
      <c r="F25" s="1">
        <v>672.55</v>
      </c>
      <c r="G25" s="1">
        <v>682.56</v>
      </c>
      <c r="H25" s="1">
        <v>682.04</v>
      </c>
      <c r="I25" s="1">
        <v>679.96</v>
      </c>
      <c r="J25" s="1">
        <v>674.36</v>
      </c>
      <c r="K25" s="1">
        <v>676</v>
      </c>
      <c r="L25" s="1">
        <v>675.82</v>
      </c>
      <c r="M25" s="1">
        <v>671.04</v>
      </c>
    </row>
    <row r="26" spans="1:13" ht="12">
      <c r="A26">
        <v>1962</v>
      </c>
      <c r="B26" s="1">
        <v>666.96</v>
      </c>
      <c r="C26" s="1">
        <v>668.44</v>
      </c>
      <c r="D26" s="1">
        <v>667.98</v>
      </c>
      <c r="E26" s="1">
        <v>668.2</v>
      </c>
      <c r="F26" s="1">
        <v>668.69</v>
      </c>
      <c r="G26" s="1">
        <v>665.44</v>
      </c>
      <c r="H26" s="1">
        <v>661.55</v>
      </c>
      <c r="I26" s="1">
        <v>656.68</v>
      </c>
      <c r="J26" s="1">
        <v>657.76</v>
      </c>
      <c r="K26" s="1">
        <v>667.06</v>
      </c>
      <c r="L26" s="1">
        <v>667.82</v>
      </c>
      <c r="M26" s="1">
        <v>667.06</v>
      </c>
    </row>
    <row r="27" spans="1:13" ht="12">
      <c r="A27">
        <v>1963</v>
      </c>
      <c r="B27" s="1">
        <v>665.74</v>
      </c>
      <c r="C27" s="1">
        <v>665.54</v>
      </c>
      <c r="D27" s="1">
        <v>665.49</v>
      </c>
      <c r="E27" s="1">
        <v>663.82</v>
      </c>
      <c r="F27" s="1">
        <v>660.94</v>
      </c>
      <c r="G27" s="1">
        <v>654.48</v>
      </c>
      <c r="H27" s="1">
        <v>645.14</v>
      </c>
      <c r="I27" s="1">
        <v>635.15</v>
      </c>
      <c r="J27" s="1">
        <v>624.56</v>
      </c>
      <c r="K27" s="1">
        <v>616.36</v>
      </c>
      <c r="L27" s="1">
        <v>618.22</v>
      </c>
      <c r="M27" s="1">
        <v>620.74</v>
      </c>
    </row>
    <row r="28" spans="1:13" ht="12">
      <c r="A28">
        <v>1964</v>
      </c>
      <c r="B28" s="1">
        <v>621.89</v>
      </c>
      <c r="C28" s="1">
        <v>625.79</v>
      </c>
      <c r="D28" s="1">
        <v>630.84</v>
      </c>
      <c r="E28" s="1">
        <v>631</v>
      </c>
      <c r="F28" s="1">
        <v>628.86</v>
      </c>
      <c r="G28" s="1">
        <v>627.74</v>
      </c>
      <c r="H28" s="1">
        <v>624.86</v>
      </c>
      <c r="I28" s="1">
        <v>622.82</v>
      </c>
      <c r="J28" s="1">
        <v>637.02</v>
      </c>
      <c r="K28" s="1">
        <v>639.06</v>
      </c>
      <c r="L28" s="1">
        <v>643.2</v>
      </c>
      <c r="M28" s="1">
        <v>644.27</v>
      </c>
    </row>
    <row r="29" spans="1:13" ht="12">
      <c r="A29">
        <v>1965</v>
      </c>
      <c r="B29" s="1">
        <v>677.86</v>
      </c>
      <c r="C29" s="1">
        <v>658.3</v>
      </c>
      <c r="D29" s="1">
        <v>660.58</v>
      </c>
      <c r="E29" s="1">
        <v>661.28</v>
      </c>
      <c r="F29" s="1">
        <v>691.73</v>
      </c>
      <c r="G29" s="1">
        <v>691.28</v>
      </c>
      <c r="H29" s="1">
        <v>682.92</v>
      </c>
      <c r="I29" s="1">
        <v>678.56</v>
      </c>
      <c r="J29" s="1">
        <v>680.24</v>
      </c>
      <c r="K29" s="1">
        <v>681.58</v>
      </c>
      <c r="L29" s="1">
        <v>681.07</v>
      </c>
      <c r="M29" s="1">
        <v>680.85</v>
      </c>
    </row>
    <row r="30" spans="1:13" ht="12">
      <c r="A30">
        <v>1966</v>
      </c>
      <c r="B30" s="1">
        <v>680.6</v>
      </c>
      <c r="C30" s="1">
        <v>681.55</v>
      </c>
      <c r="D30" s="1">
        <v>682.98</v>
      </c>
      <c r="E30" s="1">
        <v>684.61</v>
      </c>
      <c r="F30" s="1">
        <v>686.56</v>
      </c>
      <c r="G30" s="1">
        <v>680.5</v>
      </c>
      <c r="H30" s="1">
        <v>676.65</v>
      </c>
      <c r="I30" s="1">
        <v>673.4</v>
      </c>
      <c r="J30" s="1">
        <v>676.35</v>
      </c>
      <c r="K30" s="1">
        <v>678.04</v>
      </c>
      <c r="L30" s="1">
        <v>677.44</v>
      </c>
      <c r="M30" s="1">
        <v>676.08</v>
      </c>
    </row>
    <row r="31" spans="1:13" ht="12">
      <c r="A31">
        <v>1967</v>
      </c>
      <c r="B31" s="1">
        <v>676.44</v>
      </c>
      <c r="C31" s="1">
        <v>679.16</v>
      </c>
      <c r="D31" s="1">
        <v>679.41</v>
      </c>
      <c r="E31" s="1">
        <v>677.66</v>
      </c>
      <c r="F31" s="1">
        <v>671.94</v>
      </c>
      <c r="G31" s="1">
        <v>667.84</v>
      </c>
      <c r="H31" s="1">
        <v>662.34</v>
      </c>
      <c r="I31" s="1">
        <v>661.43</v>
      </c>
      <c r="J31" s="1">
        <v>658.88</v>
      </c>
      <c r="K31" s="1">
        <v>661.94</v>
      </c>
      <c r="L31" s="1">
        <v>664.13</v>
      </c>
      <c r="M31" s="1">
        <v>665.34</v>
      </c>
    </row>
    <row r="32" spans="1:13" ht="12">
      <c r="A32">
        <v>1968</v>
      </c>
      <c r="B32" s="1">
        <v>692.09</v>
      </c>
      <c r="C32" s="1">
        <v>692.06</v>
      </c>
      <c r="D32" s="1">
        <v>688.75</v>
      </c>
      <c r="E32" s="1">
        <v>687.94</v>
      </c>
      <c r="F32" s="1">
        <v>691.35</v>
      </c>
      <c r="G32" s="1">
        <v>690.59</v>
      </c>
      <c r="H32" s="1">
        <v>683.85</v>
      </c>
      <c r="I32" s="1">
        <v>679.2</v>
      </c>
      <c r="J32" s="1">
        <v>675.56</v>
      </c>
      <c r="K32" s="1">
        <v>673.82</v>
      </c>
      <c r="L32" s="1">
        <v>673.96</v>
      </c>
      <c r="M32" s="1">
        <v>675.36</v>
      </c>
    </row>
    <row r="33" spans="1:13" ht="12">
      <c r="A33">
        <v>1969</v>
      </c>
      <c r="B33" s="1">
        <v>676.2</v>
      </c>
      <c r="C33" s="1">
        <v>677.34</v>
      </c>
      <c r="D33" s="1">
        <v>678.51</v>
      </c>
      <c r="E33" s="1">
        <v>680.95</v>
      </c>
      <c r="F33" s="1">
        <v>682.67</v>
      </c>
      <c r="G33" s="1">
        <v>679.38</v>
      </c>
      <c r="H33" s="1">
        <v>677.8</v>
      </c>
      <c r="I33" s="1">
        <v>676.02</v>
      </c>
      <c r="J33" s="1">
        <v>674.27</v>
      </c>
      <c r="K33" s="1">
        <v>681.2</v>
      </c>
      <c r="L33" s="1">
        <v>681.2</v>
      </c>
      <c r="M33" s="1">
        <v>679.83</v>
      </c>
    </row>
    <row r="34" spans="1:13" ht="12">
      <c r="A34">
        <v>1970</v>
      </c>
      <c r="B34" s="1">
        <v>679.75</v>
      </c>
      <c r="C34" s="1">
        <v>682.38</v>
      </c>
      <c r="D34" s="1">
        <v>689.82</v>
      </c>
      <c r="E34" s="1">
        <v>689.22</v>
      </c>
      <c r="F34" s="1">
        <v>686.46</v>
      </c>
      <c r="G34" s="1">
        <v>686.97</v>
      </c>
      <c r="H34" s="1">
        <v>683.39</v>
      </c>
      <c r="I34" s="1">
        <v>676.86</v>
      </c>
      <c r="J34" s="1">
        <v>677.44</v>
      </c>
      <c r="K34" s="1">
        <v>677.8</v>
      </c>
      <c r="L34" s="1">
        <v>677.86</v>
      </c>
      <c r="M34" s="1">
        <v>677.91</v>
      </c>
    </row>
    <row r="35" spans="1:13" ht="12">
      <c r="A35">
        <v>1971</v>
      </c>
      <c r="B35" s="1">
        <v>677.93</v>
      </c>
      <c r="C35" s="1">
        <v>677.43</v>
      </c>
      <c r="D35" s="1">
        <v>677.53</v>
      </c>
      <c r="E35" s="1">
        <v>674.48</v>
      </c>
      <c r="F35" s="1">
        <v>669.06</v>
      </c>
      <c r="G35" s="1">
        <v>661.6</v>
      </c>
      <c r="H35" s="1">
        <v>656.2</v>
      </c>
      <c r="I35" s="1">
        <v>663.67</v>
      </c>
      <c r="J35" s="1">
        <v>666.09</v>
      </c>
      <c r="K35" s="1">
        <v>683.11</v>
      </c>
      <c r="L35" s="1">
        <v>682.38</v>
      </c>
      <c r="M35" s="1">
        <v>679.93</v>
      </c>
    </row>
    <row r="36" spans="1:13" ht="12">
      <c r="A36">
        <v>1972</v>
      </c>
      <c r="B36" s="1">
        <v>677.82</v>
      </c>
      <c r="C36" s="1">
        <v>678.15</v>
      </c>
      <c r="D36" s="1">
        <v>678.04</v>
      </c>
      <c r="E36" s="1">
        <v>676.52</v>
      </c>
      <c r="F36" s="1">
        <v>678.26</v>
      </c>
      <c r="G36" s="1">
        <v>677.62</v>
      </c>
      <c r="H36" s="1">
        <v>676.87</v>
      </c>
      <c r="I36" s="1">
        <v>675.05</v>
      </c>
      <c r="J36" s="1">
        <v>671.86</v>
      </c>
      <c r="K36" s="1">
        <v>671.99</v>
      </c>
      <c r="L36" s="1">
        <v>673.8</v>
      </c>
      <c r="M36" s="1">
        <v>675.66</v>
      </c>
    </row>
    <row r="37" spans="1:13" ht="12">
      <c r="A37">
        <v>1973</v>
      </c>
      <c r="B37" s="1">
        <v>678.99</v>
      </c>
      <c r="C37" s="1">
        <v>681.45</v>
      </c>
      <c r="D37" s="1">
        <v>681.93</v>
      </c>
      <c r="E37" s="1">
        <v>681.96</v>
      </c>
      <c r="F37" s="1">
        <v>681.5</v>
      </c>
      <c r="G37" s="1">
        <v>679.66</v>
      </c>
      <c r="H37" s="1">
        <v>681.64</v>
      </c>
      <c r="I37" s="1">
        <v>681.98</v>
      </c>
      <c r="J37" s="1">
        <v>679.55</v>
      </c>
      <c r="K37" s="1">
        <v>690.43</v>
      </c>
      <c r="L37" s="1">
        <v>690.65</v>
      </c>
      <c r="M37" s="1">
        <v>690.27</v>
      </c>
    </row>
    <row r="38" spans="1:13" ht="12">
      <c r="A38">
        <v>1974</v>
      </c>
      <c r="B38" s="1">
        <v>686.15</v>
      </c>
      <c r="C38" s="1">
        <v>682.6</v>
      </c>
      <c r="D38" s="1">
        <v>682.56</v>
      </c>
      <c r="E38" s="1">
        <v>680.93</v>
      </c>
      <c r="F38" s="1">
        <v>682.45</v>
      </c>
      <c r="G38" s="1">
        <v>680.13</v>
      </c>
      <c r="H38" s="1">
        <v>673.96</v>
      </c>
      <c r="I38" s="1">
        <v>679.62</v>
      </c>
      <c r="J38" s="1">
        <v>688.25</v>
      </c>
      <c r="K38" s="1">
        <v>687.5</v>
      </c>
      <c r="L38" s="1">
        <v>690.1</v>
      </c>
      <c r="M38" s="1">
        <v>684.51</v>
      </c>
    </row>
    <row r="39" spans="1:13" ht="12">
      <c r="A39">
        <v>1975</v>
      </c>
      <c r="B39" s="1">
        <v>683.52</v>
      </c>
      <c r="C39" s="1">
        <v>689.58</v>
      </c>
      <c r="D39" s="1">
        <v>684.54</v>
      </c>
      <c r="E39" s="1">
        <v>683.8</v>
      </c>
      <c r="F39" s="1">
        <v>691.15</v>
      </c>
      <c r="G39" s="1">
        <v>689.21</v>
      </c>
      <c r="H39" s="1">
        <v>684.49</v>
      </c>
      <c r="I39" s="1">
        <v>680.09</v>
      </c>
      <c r="J39" s="1">
        <v>677.56</v>
      </c>
      <c r="K39" s="1">
        <v>684.8</v>
      </c>
      <c r="L39" s="1">
        <v>676.23</v>
      </c>
      <c r="M39" s="1">
        <v>676.48</v>
      </c>
    </row>
    <row r="40" spans="1:13" ht="12">
      <c r="A40">
        <v>1976</v>
      </c>
      <c r="B40" s="1">
        <v>676.66</v>
      </c>
      <c r="C40" s="1">
        <v>677.38</v>
      </c>
      <c r="D40" s="1">
        <v>677.76</v>
      </c>
      <c r="E40" s="1">
        <v>678.28</v>
      </c>
      <c r="F40" s="1">
        <v>680.12</v>
      </c>
      <c r="G40" s="1">
        <v>680.47</v>
      </c>
      <c r="H40" s="1">
        <v>684.05</v>
      </c>
      <c r="I40" s="1">
        <v>681.74</v>
      </c>
      <c r="J40" s="1">
        <v>677.93</v>
      </c>
      <c r="K40" s="1">
        <v>676.11</v>
      </c>
      <c r="L40" s="1">
        <v>680.76</v>
      </c>
      <c r="M40" s="1">
        <v>680.58</v>
      </c>
    </row>
    <row r="41" spans="1:13" ht="12">
      <c r="A41">
        <v>1977</v>
      </c>
      <c r="B41" s="1">
        <v>680.32</v>
      </c>
      <c r="C41" s="1">
        <v>680.35</v>
      </c>
      <c r="D41" s="1">
        <v>680.87</v>
      </c>
      <c r="E41" s="1">
        <v>692.42</v>
      </c>
      <c r="F41" s="1">
        <v>691.09</v>
      </c>
      <c r="G41" s="1">
        <v>685.75</v>
      </c>
      <c r="H41" s="1">
        <v>679.34</v>
      </c>
      <c r="I41" s="1">
        <v>675.16</v>
      </c>
      <c r="J41" s="1">
        <v>669.3</v>
      </c>
      <c r="K41" s="1">
        <v>665.05</v>
      </c>
      <c r="L41" s="1">
        <v>665.86</v>
      </c>
      <c r="M41" s="1">
        <v>665.11</v>
      </c>
    </row>
    <row r="42" spans="1:13" ht="12">
      <c r="A42">
        <v>1978</v>
      </c>
      <c r="B42" s="1">
        <v>664.5</v>
      </c>
      <c r="C42" s="1">
        <v>665.54</v>
      </c>
      <c r="D42" s="1">
        <v>666.77</v>
      </c>
      <c r="E42" s="1">
        <v>664.6</v>
      </c>
      <c r="F42" s="1">
        <v>659.2</v>
      </c>
      <c r="G42" s="1">
        <v>652.6</v>
      </c>
      <c r="H42" s="1">
        <v>647.92</v>
      </c>
      <c r="I42" s="1">
        <v>662.85</v>
      </c>
      <c r="J42" s="1">
        <v>661.64</v>
      </c>
      <c r="K42" s="1">
        <v>659.57</v>
      </c>
      <c r="L42" s="1">
        <v>661.51</v>
      </c>
      <c r="M42" s="1">
        <v>662.07</v>
      </c>
    </row>
    <row r="43" spans="1:13" ht="12">
      <c r="A43">
        <v>1979</v>
      </c>
      <c r="B43" s="1">
        <v>666.54</v>
      </c>
      <c r="C43" s="1">
        <v>671.82</v>
      </c>
      <c r="D43" s="1">
        <v>677.31</v>
      </c>
      <c r="E43" s="1">
        <v>680.39</v>
      </c>
      <c r="F43" s="1">
        <v>680.84</v>
      </c>
      <c r="G43" s="1">
        <v>683.44</v>
      </c>
      <c r="H43" s="1">
        <v>679.53</v>
      </c>
      <c r="I43" s="1">
        <v>678.69</v>
      </c>
      <c r="J43" s="1">
        <v>675.35</v>
      </c>
      <c r="K43" s="1">
        <v>672.42</v>
      </c>
      <c r="L43" s="1">
        <v>672.32</v>
      </c>
      <c r="M43" s="1">
        <v>672.71</v>
      </c>
    </row>
    <row r="44" spans="1:13" ht="12">
      <c r="A44">
        <v>1980</v>
      </c>
      <c r="B44" s="1">
        <v>673.55</v>
      </c>
      <c r="C44" s="1">
        <v>674.27</v>
      </c>
      <c r="D44" s="1">
        <v>673.6</v>
      </c>
      <c r="E44" s="1">
        <v>673.55</v>
      </c>
      <c r="F44" s="1">
        <v>676.22</v>
      </c>
      <c r="G44" s="1">
        <v>675.89</v>
      </c>
      <c r="H44" s="1">
        <v>672.57</v>
      </c>
      <c r="I44" s="1">
        <v>667.12</v>
      </c>
      <c r="J44" s="1">
        <v>672.95</v>
      </c>
      <c r="K44" s="1">
        <v>680.5</v>
      </c>
      <c r="L44" s="1">
        <v>680.49</v>
      </c>
      <c r="M44" s="1">
        <v>680.58</v>
      </c>
    </row>
    <row r="45" spans="1:13" ht="12">
      <c r="A45">
        <v>1981</v>
      </c>
      <c r="B45" s="1">
        <v>680.71</v>
      </c>
      <c r="C45" s="1">
        <v>680.46</v>
      </c>
      <c r="D45" s="1">
        <v>680.94</v>
      </c>
      <c r="E45" s="1">
        <v>680.86</v>
      </c>
      <c r="F45" s="1">
        <v>680.59</v>
      </c>
      <c r="G45" s="1">
        <v>689.63</v>
      </c>
      <c r="H45" s="1">
        <v>683.31</v>
      </c>
      <c r="I45" s="1">
        <v>679.75</v>
      </c>
      <c r="J45" s="1">
        <v>675.52</v>
      </c>
      <c r="K45" s="1">
        <v>682.53</v>
      </c>
      <c r="L45" s="1">
        <v>681.5</v>
      </c>
      <c r="M45" s="1">
        <v>681.05</v>
      </c>
    </row>
    <row r="46" spans="1:13" ht="12">
      <c r="A46">
        <v>1982</v>
      </c>
      <c r="B46" s="1">
        <v>681.1</v>
      </c>
      <c r="C46" s="1">
        <v>681.03</v>
      </c>
      <c r="D46" s="1">
        <v>679.83</v>
      </c>
      <c r="E46" s="1">
        <v>678.74</v>
      </c>
      <c r="F46" s="1">
        <v>679.65</v>
      </c>
      <c r="G46" s="1">
        <v>679.61</v>
      </c>
      <c r="H46" s="1">
        <v>681.27</v>
      </c>
      <c r="I46" s="1">
        <v>677.89</v>
      </c>
      <c r="J46" s="1">
        <v>671.97</v>
      </c>
      <c r="K46" s="1">
        <v>665.4</v>
      </c>
      <c r="L46" s="1">
        <v>665.78</v>
      </c>
      <c r="M46" s="1">
        <v>665.95</v>
      </c>
    </row>
    <row r="47" spans="1:13" ht="12">
      <c r="A47">
        <v>1983</v>
      </c>
      <c r="B47" s="1">
        <v>666.98</v>
      </c>
      <c r="C47" s="1">
        <v>669.3</v>
      </c>
      <c r="D47" s="1">
        <v>672.8</v>
      </c>
      <c r="E47" s="1">
        <v>673.04</v>
      </c>
      <c r="F47" s="1">
        <v>677.76</v>
      </c>
      <c r="G47" s="1">
        <v>678.68</v>
      </c>
      <c r="H47" s="1">
        <v>677.09</v>
      </c>
      <c r="I47" s="1">
        <v>673.31</v>
      </c>
      <c r="J47" s="1">
        <v>671.24</v>
      </c>
      <c r="K47" s="1">
        <v>668.66</v>
      </c>
      <c r="L47" s="1">
        <v>667.11</v>
      </c>
      <c r="M47" s="1">
        <v>667.37</v>
      </c>
    </row>
    <row r="48" spans="1:13" ht="12">
      <c r="A48">
        <v>1984</v>
      </c>
      <c r="B48" s="1">
        <v>667.94</v>
      </c>
      <c r="C48" s="1">
        <v>668.43</v>
      </c>
      <c r="D48" s="1">
        <v>667.67</v>
      </c>
      <c r="E48" s="1">
        <v>666.67</v>
      </c>
      <c r="F48" s="1">
        <v>660.23</v>
      </c>
      <c r="G48" s="1">
        <v>653.62</v>
      </c>
      <c r="H48" s="1">
        <v>648.41</v>
      </c>
      <c r="I48" s="1">
        <v>644.75</v>
      </c>
      <c r="J48" s="1">
        <v>640.6</v>
      </c>
      <c r="K48" s="1">
        <v>648.71</v>
      </c>
      <c r="L48" s="1">
        <v>658.34</v>
      </c>
      <c r="M48" s="1">
        <v>654.06</v>
      </c>
    </row>
    <row r="49" spans="1:13" ht="12">
      <c r="A49">
        <v>1985</v>
      </c>
      <c r="B49" s="1">
        <v>672.3</v>
      </c>
      <c r="C49" s="1">
        <v>677.31</v>
      </c>
      <c r="D49" s="1">
        <v>680.79</v>
      </c>
      <c r="E49" s="1">
        <v>680.55</v>
      </c>
      <c r="F49" s="1">
        <v>679.54</v>
      </c>
      <c r="G49" s="1">
        <v>677.14</v>
      </c>
      <c r="H49" s="1">
        <v>672.9</v>
      </c>
      <c r="I49" s="1">
        <v>668.91</v>
      </c>
      <c r="J49" s="1">
        <v>663.71</v>
      </c>
      <c r="K49" s="1">
        <v>671.98</v>
      </c>
      <c r="L49" s="1">
        <v>674.29</v>
      </c>
      <c r="M49" s="1">
        <v>678.06</v>
      </c>
    </row>
    <row r="50" spans="1:13" ht="12">
      <c r="A50">
        <v>1986</v>
      </c>
      <c r="B50" s="1">
        <v>678.1</v>
      </c>
      <c r="C50" s="1">
        <v>682.04</v>
      </c>
      <c r="D50" s="1">
        <v>681.77</v>
      </c>
      <c r="E50" s="1">
        <v>680.63</v>
      </c>
      <c r="F50" s="1">
        <v>678.02</v>
      </c>
      <c r="G50" s="1">
        <v>683.34</v>
      </c>
      <c r="H50" s="1">
        <v>680.8</v>
      </c>
      <c r="I50" s="1">
        <v>675.91</v>
      </c>
      <c r="J50" s="1">
        <v>681.88</v>
      </c>
      <c r="K50" s="1">
        <v>684.5</v>
      </c>
      <c r="L50" s="1">
        <v>683.63</v>
      </c>
      <c r="M50" s="1">
        <v>687.15</v>
      </c>
    </row>
    <row r="51" spans="1:13" ht="12">
      <c r="A51">
        <v>1987</v>
      </c>
      <c r="B51" s="1">
        <v>687.01</v>
      </c>
      <c r="C51" s="1">
        <v>682.42</v>
      </c>
      <c r="D51" s="1">
        <v>683.52</v>
      </c>
      <c r="E51" s="1">
        <v>682.2</v>
      </c>
      <c r="F51" s="1">
        <v>683.37</v>
      </c>
      <c r="G51" s="1">
        <v>693.48</v>
      </c>
      <c r="H51" s="1">
        <v>684.97</v>
      </c>
      <c r="I51" s="1">
        <v>680.88</v>
      </c>
      <c r="J51" s="1">
        <v>677.65</v>
      </c>
      <c r="K51" s="1">
        <v>675.66</v>
      </c>
      <c r="L51" s="1">
        <v>673.18</v>
      </c>
      <c r="M51" s="1">
        <v>675.72</v>
      </c>
    </row>
    <row r="52" spans="1:13" ht="12">
      <c r="A52">
        <v>1988</v>
      </c>
      <c r="B52" s="1">
        <v>677.69</v>
      </c>
      <c r="C52" s="1">
        <v>679.06</v>
      </c>
      <c r="D52" s="1">
        <v>678.9</v>
      </c>
      <c r="E52" s="1">
        <v>675.55</v>
      </c>
      <c r="F52" s="1">
        <v>673.88</v>
      </c>
      <c r="G52" s="1">
        <v>671.72</v>
      </c>
      <c r="H52" s="1">
        <v>672.03</v>
      </c>
      <c r="I52" s="1">
        <v>670.75</v>
      </c>
      <c r="J52" s="1">
        <v>669.23</v>
      </c>
      <c r="K52" s="1">
        <v>669.15</v>
      </c>
      <c r="L52" s="1">
        <v>669.17</v>
      </c>
      <c r="M52" s="1">
        <v>668.51</v>
      </c>
    </row>
    <row r="53" spans="1:13" ht="12">
      <c r="A53">
        <v>1989</v>
      </c>
      <c r="B53" s="1">
        <v>668.72</v>
      </c>
      <c r="C53" s="1">
        <v>670.09</v>
      </c>
      <c r="D53" s="1">
        <v>670.65</v>
      </c>
      <c r="E53" s="1">
        <v>669.94</v>
      </c>
      <c r="F53" s="1">
        <v>670.06</v>
      </c>
      <c r="G53" s="1">
        <v>668.8</v>
      </c>
      <c r="H53" s="1">
        <v>668.13</v>
      </c>
      <c r="I53" s="1">
        <v>662.45</v>
      </c>
      <c r="J53" s="1">
        <v>661.02</v>
      </c>
      <c r="K53" s="1">
        <v>657.77</v>
      </c>
      <c r="L53" s="1">
        <v>655.4</v>
      </c>
      <c r="M53" s="1">
        <v>655.34</v>
      </c>
    </row>
    <row r="54" spans="1:13" ht="12">
      <c r="A54">
        <v>1990</v>
      </c>
      <c r="B54" s="1">
        <v>655.5</v>
      </c>
      <c r="C54" s="1">
        <v>656.01</v>
      </c>
      <c r="D54" s="1">
        <v>659.39</v>
      </c>
      <c r="E54" s="1">
        <v>659.26</v>
      </c>
      <c r="F54" s="1">
        <v>680.84</v>
      </c>
      <c r="G54" s="1">
        <v>679.33</v>
      </c>
      <c r="H54" s="1">
        <v>674.35</v>
      </c>
      <c r="I54" s="1">
        <v>675.34</v>
      </c>
      <c r="J54" s="1">
        <v>675.45</v>
      </c>
      <c r="K54" s="1">
        <v>675.61</v>
      </c>
      <c r="L54" s="1">
        <v>675.63</v>
      </c>
      <c r="M54" s="1">
        <v>676.11</v>
      </c>
    </row>
    <row r="55" spans="1:13" ht="12">
      <c r="A55">
        <v>1991</v>
      </c>
      <c r="B55" s="1">
        <v>679.44</v>
      </c>
      <c r="C55" s="1">
        <v>681.52</v>
      </c>
      <c r="D55" s="1">
        <v>681.34</v>
      </c>
      <c r="E55" s="1">
        <v>681.63</v>
      </c>
      <c r="F55" s="1">
        <v>681.33</v>
      </c>
      <c r="G55" s="1">
        <v>681.41</v>
      </c>
      <c r="H55" s="1">
        <v>680.51</v>
      </c>
      <c r="I55" s="1">
        <v>675.64</v>
      </c>
      <c r="J55" s="1">
        <v>670.54</v>
      </c>
      <c r="K55" s="1">
        <v>672.92</v>
      </c>
      <c r="L55" s="1">
        <v>675.38</v>
      </c>
      <c r="M55" s="1">
        <v>710.44</v>
      </c>
    </row>
    <row r="56" spans="1:13" ht="12">
      <c r="A56">
        <v>1992</v>
      </c>
      <c r="B56" s="1">
        <v>704.62</v>
      </c>
      <c r="C56" s="1">
        <v>704.68</v>
      </c>
      <c r="D56" s="1">
        <v>688.3</v>
      </c>
      <c r="E56" s="1">
        <v>683.36</v>
      </c>
      <c r="F56" s="1">
        <v>683.35</v>
      </c>
      <c r="G56" s="1">
        <v>684.93</v>
      </c>
      <c r="H56" s="1">
        <v>682.55</v>
      </c>
      <c r="I56" s="1">
        <v>680.35</v>
      </c>
      <c r="J56" s="1">
        <v>677.32</v>
      </c>
      <c r="K56" s="1">
        <v>676.28</v>
      </c>
      <c r="L56" s="1">
        <v>679.54</v>
      </c>
      <c r="M56" s="1">
        <v>681.02</v>
      </c>
    </row>
    <row r="57" spans="1:13" ht="12">
      <c r="A57">
        <v>1993</v>
      </c>
      <c r="B57" s="1">
        <v>679.98</v>
      </c>
      <c r="C57" s="1">
        <v>681.76</v>
      </c>
      <c r="D57" s="1">
        <v>682.09</v>
      </c>
      <c r="E57" s="1">
        <v>680.85</v>
      </c>
      <c r="F57" s="1">
        <v>681.25</v>
      </c>
      <c r="G57" s="1">
        <v>679.98</v>
      </c>
      <c r="H57" s="1">
        <v>680.12</v>
      </c>
      <c r="I57" s="1">
        <v>675.2</v>
      </c>
      <c r="J57" s="1">
        <v>669.76</v>
      </c>
      <c r="K57" s="1">
        <v>668.39</v>
      </c>
      <c r="L57" s="1">
        <v>667.46</v>
      </c>
      <c r="M57" s="1">
        <v>667.44</v>
      </c>
    </row>
    <row r="58" spans="1:13" ht="12">
      <c r="A58">
        <v>1994</v>
      </c>
      <c r="B58" s="1">
        <v>668.06</v>
      </c>
      <c r="C58" s="1">
        <v>670.16</v>
      </c>
      <c r="D58" s="1">
        <v>670.78</v>
      </c>
      <c r="E58" s="1">
        <v>670.43</v>
      </c>
      <c r="F58" s="1">
        <v>675.96</v>
      </c>
      <c r="G58" s="1">
        <v>679.14</v>
      </c>
      <c r="H58" s="1">
        <v>675.45</v>
      </c>
      <c r="I58" s="1">
        <v>670.05</v>
      </c>
      <c r="J58" s="1">
        <v>669.27</v>
      </c>
      <c r="K58" s="1">
        <v>668.81</v>
      </c>
      <c r="L58" s="1">
        <v>668.79</v>
      </c>
      <c r="M58" s="1">
        <v>671.56</v>
      </c>
    </row>
    <row r="59" spans="1:13" ht="12">
      <c r="A59">
        <v>1995</v>
      </c>
      <c r="B59" s="1">
        <v>674.51</v>
      </c>
      <c r="C59" s="1">
        <v>674.53</v>
      </c>
      <c r="D59" s="1">
        <v>677.76</v>
      </c>
      <c r="E59" s="1">
        <v>680.7</v>
      </c>
      <c r="F59" s="1">
        <v>685.36</v>
      </c>
      <c r="G59" s="1">
        <v>685.31</v>
      </c>
      <c r="H59" s="1">
        <v>681.49</v>
      </c>
      <c r="I59" s="1">
        <v>678.81</v>
      </c>
      <c r="J59" s="1">
        <v>675.7</v>
      </c>
      <c r="K59" s="1">
        <v>673.34</v>
      </c>
      <c r="L59" s="1">
        <v>672.92</v>
      </c>
      <c r="M59" s="1">
        <v>672.25</v>
      </c>
    </row>
    <row r="60" spans="1:13" ht="12">
      <c r="A60">
        <v>1996</v>
      </c>
      <c r="B60" s="1">
        <v>671.67</v>
      </c>
      <c r="C60" s="1">
        <v>672.17</v>
      </c>
      <c r="D60" s="1">
        <v>671.43</v>
      </c>
      <c r="E60" s="1">
        <v>669.46</v>
      </c>
      <c r="F60" s="1">
        <v>665.19</v>
      </c>
      <c r="G60" s="1">
        <v>659.15</v>
      </c>
      <c r="H60" s="1">
        <v>658.1</v>
      </c>
      <c r="I60" s="1">
        <v>654.32</v>
      </c>
      <c r="J60" s="1">
        <v>657.91</v>
      </c>
      <c r="K60" s="1">
        <v>669.66</v>
      </c>
      <c r="L60" s="1">
        <v>670.79</v>
      </c>
      <c r="M60" s="1">
        <v>675.14</v>
      </c>
    </row>
    <row r="61" spans="1:13" ht="12">
      <c r="A61">
        <v>1997</v>
      </c>
      <c r="B61" s="1">
        <v>678</v>
      </c>
      <c r="C61" s="1">
        <v>687.24</v>
      </c>
      <c r="D61" s="1">
        <v>687.26</v>
      </c>
      <c r="E61" s="1">
        <v>684.93</v>
      </c>
      <c r="F61" s="1">
        <v>684.29</v>
      </c>
      <c r="G61" s="1">
        <v>705.11</v>
      </c>
      <c r="H61" s="1">
        <v>702.29</v>
      </c>
      <c r="I61" s="1">
        <v>680.25</v>
      </c>
      <c r="J61" s="1">
        <v>678.54</v>
      </c>
      <c r="K61" s="1">
        <v>676.58</v>
      </c>
      <c r="L61" s="1">
        <v>676.86</v>
      </c>
      <c r="M61" s="1">
        <v>678.86</v>
      </c>
    </row>
    <row r="62" spans="1:13" ht="12">
      <c r="A62" s="22">
        <v>1998</v>
      </c>
      <c r="B62" s="18">
        <v>680.95</v>
      </c>
      <c r="C62" s="18">
        <v>681.47</v>
      </c>
      <c r="D62" s="18">
        <v>688.08</v>
      </c>
      <c r="E62" s="18">
        <v>682.73</v>
      </c>
      <c r="F62" s="18">
        <v>680.99</v>
      </c>
      <c r="G62" s="18">
        <v>674.63</v>
      </c>
      <c r="H62" s="18">
        <v>667.41</v>
      </c>
      <c r="I62" s="18">
        <v>666.28</v>
      </c>
      <c r="J62" s="18">
        <v>665.9</v>
      </c>
      <c r="K62" s="18">
        <v>674.19</v>
      </c>
      <c r="L62" s="1">
        <v>680.94</v>
      </c>
      <c r="M62" s="1">
        <v>682.15</v>
      </c>
    </row>
    <row r="63" spans="1:13" ht="12">
      <c r="A63" s="22">
        <v>1999</v>
      </c>
      <c r="B63" s="18">
        <v>682.46</v>
      </c>
      <c r="C63" s="18">
        <v>682.32</v>
      </c>
      <c r="D63" s="18">
        <v>683.28</v>
      </c>
      <c r="E63" s="18">
        <v>681.52</v>
      </c>
      <c r="F63" s="18">
        <v>679.2</v>
      </c>
      <c r="G63" s="18">
        <v>678.16</v>
      </c>
      <c r="H63" s="18">
        <v>674.52</v>
      </c>
      <c r="I63" s="18">
        <v>672.82</v>
      </c>
      <c r="J63" s="18">
        <v>672.04</v>
      </c>
      <c r="K63" s="18">
        <v>667.86</v>
      </c>
      <c r="L63" s="1">
        <v>665.67</v>
      </c>
      <c r="M63" s="1">
        <v>664.56</v>
      </c>
    </row>
    <row r="64" spans="1:13" ht="12">
      <c r="A64" s="22">
        <v>2000</v>
      </c>
      <c r="B64" s="18">
        <v>664.2</v>
      </c>
      <c r="C64" s="18">
        <v>664.34</v>
      </c>
      <c r="D64" s="18">
        <v>664.18</v>
      </c>
      <c r="E64" s="18">
        <v>663.32</v>
      </c>
      <c r="F64" s="18">
        <v>660.28</v>
      </c>
      <c r="G64" s="18">
        <v>655.71</v>
      </c>
      <c r="H64" s="18">
        <v>650.86</v>
      </c>
      <c r="I64" s="18">
        <v>645.5</v>
      </c>
      <c r="J64" s="18">
        <v>643.78</v>
      </c>
      <c r="K64" s="18">
        <v>648.59</v>
      </c>
      <c r="L64" s="1">
        <v>681.07</v>
      </c>
      <c r="M64" s="1">
        <v>682.47</v>
      </c>
    </row>
    <row r="65" spans="1:13" ht="12">
      <c r="A65" s="22">
        <v>2001</v>
      </c>
      <c r="B65" s="18">
        <v>683.25</v>
      </c>
      <c r="C65" s="18">
        <v>683.05</v>
      </c>
      <c r="D65" s="18">
        <v>682.25</v>
      </c>
      <c r="E65" s="18">
        <v>682.01</v>
      </c>
      <c r="F65" s="18">
        <v>682.04</v>
      </c>
      <c r="G65" s="18">
        <v>680.62</v>
      </c>
      <c r="H65" s="18">
        <v>676.8</v>
      </c>
      <c r="I65" s="18">
        <v>672.97</v>
      </c>
      <c r="J65" s="18">
        <v>670.5</v>
      </c>
      <c r="K65" s="18">
        <v>670.59</v>
      </c>
      <c r="L65" s="1">
        <v>684.72</v>
      </c>
      <c r="M65" s="1">
        <v>682.27</v>
      </c>
    </row>
    <row r="66" spans="1:13" ht="12">
      <c r="A66" s="22">
        <v>2002</v>
      </c>
      <c r="B66" s="18">
        <v>682.05</v>
      </c>
      <c r="C66" s="18">
        <v>681.86</v>
      </c>
      <c r="D66" s="22">
        <v>681.07</v>
      </c>
      <c r="E66" s="18">
        <v>679.84</v>
      </c>
      <c r="F66" s="18">
        <v>677.11</v>
      </c>
      <c r="G66" s="18">
        <v>670.04</v>
      </c>
      <c r="H66" s="18">
        <v>693.47</v>
      </c>
      <c r="I66" s="18">
        <v>681.99</v>
      </c>
      <c r="J66" s="18">
        <v>678.91</v>
      </c>
      <c r="K66" s="18">
        <v>677.41</v>
      </c>
      <c r="L66" s="1">
        <v>679.21</v>
      </c>
      <c r="M66" s="1">
        <v>681.44</v>
      </c>
    </row>
    <row r="67" spans="1:13" ht="12">
      <c r="A67" s="22">
        <v>2003</v>
      </c>
      <c r="B67" s="18">
        <v>682.11</v>
      </c>
      <c r="C67" s="18">
        <v>682.88</v>
      </c>
      <c r="D67" s="18">
        <v>682.12</v>
      </c>
      <c r="E67" s="18">
        <v>681.21</v>
      </c>
      <c r="F67" s="18">
        <v>680.25</v>
      </c>
      <c r="G67" s="18">
        <v>678.55</v>
      </c>
      <c r="H67" s="18">
        <v>677.27</v>
      </c>
      <c r="I67" s="18">
        <v>672.8</v>
      </c>
      <c r="J67" s="18">
        <v>669.85</v>
      </c>
      <c r="K67" s="18">
        <v>670.03</v>
      </c>
      <c r="L67" s="1">
        <v>669.66</v>
      </c>
      <c r="M67" s="1">
        <v>668.8</v>
      </c>
    </row>
    <row r="68" spans="1:13" ht="12">
      <c r="A68" s="22">
        <v>2004</v>
      </c>
      <c r="B68" s="18">
        <v>670.59</v>
      </c>
      <c r="C68" s="18">
        <v>670.76</v>
      </c>
      <c r="D68" s="18">
        <v>671.79</v>
      </c>
      <c r="E68" s="18">
        <v>681.06</v>
      </c>
      <c r="F68" s="18">
        <v>681.27</v>
      </c>
      <c r="G68" s="18">
        <v>685.59</v>
      </c>
      <c r="H68" s="18">
        <v>681.88</v>
      </c>
      <c r="I68" s="18">
        <v>681.03</v>
      </c>
      <c r="J68" s="18">
        <v>681.12</v>
      </c>
      <c r="K68" s="18">
        <v>678.45</v>
      </c>
      <c r="L68" s="1">
        <v>696.7</v>
      </c>
      <c r="M68" s="1">
        <v>688.19</v>
      </c>
    </row>
    <row r="69" spans="1:13" ht="12">
      <c r="A69" s="22">
        <v>2005</v>
      </c>
      <c r="B69" s="18">
        <v>682.17</v>
      </c>
      <c r="C69" s="18">
        <v>683.1</v>
      </c>
      <c r="D69" s="18">
        <v>684.56</v>
      </c>
      <c r="E69" s="18">
        <v>681.85</v>
      </c>
      <c r="F69" s="18">
        <v>680.97</v>
      </c>
      <c r="G69" s="18">
        <v>681.05</v>
      </c>
      <c r="H69" s="18">
        <v>675.97</v>
      </c>
      <c r="I69" s="18">
        <v>673.42</v>
      </c>
      <c r="J69" s="18">
        <v>673.47</v>
      </c>
      <c r="K69" s="18">
        <v>669.42</v>
      </c>
      <c r="L69" s="1">
        <v>666.07</v>
      </c>
      <c r="M69" s="1">
        <v>664.76</v>
      </c>
    </row>
    <row r="70" spans="1:13" ht="12">
      <c r="A70" s="22">
        <v>2006</v>
      </c>
      <c r="B70" s="18">
        <v>664.25</v>
      </c>
      <c r="C70" s="18">
        <v>664.07</v>
      </c>
      <c r="D70" s="18">
        <v>663.97</v>
      </c>
      <c r="E70" s="18">
        <v>663.67</v>
      </c>
      <c r="F70" s="18">
        <v>665.87</v>
      </c>
      <c r="G70" s="18">
        <v>662.75</v>
      </c>
      <c r="H70" s="18">
        <v>657.82</v>
      </c>
      <c r="I70" s="18">
        <v>653.79</v>
      </c>
      <c r="J70" s="18">
        <v>648.35</v>
      </c>
      <c r="K70" s="18">
        <v>645.37</v>
      </c>
      <c r="L70" s="1">
        <v>645.1</v>
      </c>
      <c r="M70" s="1">
        <v>644.17</v>
      </c>
    </row>
    <row r="71" spans="1:13" ht="12">
      <c r="A71" s="22">
        <v>2007</v>
      </c>
      <c r="B71" s="18">
        <v>647.34</v>
      </c>
      <c r="C71" s="18">
        <v>647.78</v>
      </c>
      <c r="D71" s="18">
        <v>665.58</v>
      </c>
      <c r="E71" s="18">
        <v>669.87</v>
      </c>
      <c r="F71" s="18">
        <v>682.46</v>
      </c>
      <c r="G71" s="18">
        <v>697.99</v>
      </c>
      <c r="H71" s="18">
        <v>701.52</v>
      </c>
      <c r="I71" s="18">
        <v>686.64</v>
      </c>
      <c r="J71" s="18">
        <v>683.08</v>
      </c>
      <c r="K71" s="18">
        <v>680.75</v>
      </c>
      <c r="L71" s="1">
        <v>680.38</v>
      </c>
      <c r="M71" s="1">
        <v>680.76</v>
      </c>
    </row>
    <row r="72" spans="1:13" ht="12">
      <c r="A72" s="22">
        <v>2008</v>
      </c>
      <c r="B72" s="18">
        <v>682.99</v>
      </c>
      <c r="C72" s="18">
        <v>682.91</v>
      </c>
      <c r="D72" s="18">
        <v>681.33</v>
      </c>
      <c r="E72" s="18">
        <v>680.44</v>
      </c>
      <c r="F72" s="18">
        <v>678.83</v>
      </c>
      <c r="G72" s="18">
        <v>676.35</v>
      </c>
      <c r="H72" s="18">
        <v>668.32</v>
      </c>
      <c r="I72" s="18">
        <v>664.05</v>
      </c>
      <c r="J72" s="18">
        <v>661.04</v>
      </c>
      <c r="K72" s="18">
        <v>658.21</v>
      </c>
      <c r="L72" s="1">
        <v>657.14</v>
      </c>
      <c r="M72" s="1">
        <v>656.61</v>
      </c>
    </row>
    <row r="73" spans="1:13" ht="12">
      <c r="A73" s="22">
        <v>2009</v>
      </c>
      <c r="B73" s="18">
        <v>655.75</v>
      </c>
      <c r="C73" s="18">
        <v>654.88</v>
      </c>
      <c r="D73" s="18">
        <v>654.52</v>
      </c>
      <c r="E73" s="18">
        <v>654.83</v>
      </c>
      <c r="F73" s="18">
        <v>655.05</v>
      </c>
      <c r="G73" s="18">
        <v>650.92</v>
      </c>
      <c r="H73" s="18">
        <v>643.3</v>
      </c>
      <c r="I73" s="22">
        <v>636.99</v>
      </c>
      <c r="J73" s="22">
        <v>631.77</v>
      </c>
      <c r="K73" s="18">
        <v>646.95</v>
      </c>
      <c r="L73" s="1">
        <v>652.42</v>
      </c>
      <c r="M73" s="1">
        <v>655.66</v>
      </c>
    </row>
    <row r="74" spans="1:13" ht="12">
      <c r="A74" s="22">
        <v>2010</v>
      </c>
      <c r="B74" s="18">
        <v>663.3</v>
      </c>
      <c r="C74" s="22">
        <v>676.87</v>
      </c>
      <c r="D74" s="22">
        <v>681.41</v>
      </c>
      <c r="E74" s="18">
        <v>682.1</v>
      </c>
      <c r="F74" s="22">
        <v>681.35</v>
      </c>
      <c r="G74" s="18">
        <v>679.38</v>
      </c>
      <c r="H74" s="21">
        <v>674.85</v>
      </c>
      <c r="I74" s="22">
        <v>672.18</v>
      </c>
      <c r="J74" s="18">
        <v>672.03</v>
      </c>
      <c r="K74" s="23">
        <v>671.11</v>
      </c>
      <c r="L74">
        <v>670.27</v>
      </c>
      <c r="M74" s="10">
        <v>667.96</v>
      </c>
    </row>
    <row r="75" spans="1:13" ht="12">
      <c r="A75" s="22">
        <v>2011</v>
      </c>
      <c r="B75" s="24">
        <v>667.96</v>
      </c>
      <c r="C75" s="18">
        <v>668.02</v>
      </c>
      <c r="D75" s="24">
        <v>665.97</v>
      </c>
      <c r="E75" s="22">
        <v>663.68</v>
      </c>
      <c r="F75" s="18">
        <v>657.42</v>
      </c>
      <c r="G75" s="18">
        <v>650.4</v>
      </c>
      <c r="H75" s="22">
        <v>646.38</v>
      </c>
      <c r="I75" s="22">
        <v>639.95</v>
      </c>
      <c r="J75" s="18">
        <v>634.13</v>
      </c>
      <c r="K75" s="22">
        <v>629.11</v>
      </c>
      <c r="L75">
        <v>627.13</v>
      </c>
      <c r="M75">
        <v>626.78</v>
      </c>
    </row>
    <row r="76" spans="1:13" ht="12">
      <c r="A76" s="22">
        <v>2012</v>
      </c>
      <c r="B76" s="18">
        <v>626.9</v>
      </c>
      <c r="C76" s="18">
        <v>631.15</v>
      </c>
      <c r="D76" s="22">
        <v>640.53</v>
      </c>
      <c r="E76" s="22">
        <v>640.72</v>
      </c>
      <c r="F76" s="22">
        <v>643.41</v>
      </c>
      <c r="G76" s="22">
        <v>642.96</v>
      </c>
      <c r="H76" s="22">
        <v>640.27</v>
      </c>
      <c r="I76" s="22">
        <v>639.15</v>
      </c>
      <c r="J76" s="22">
        <v>635.55</v>
      </c>
      <c r="K76" s="22">
        <v>635.02</v>
      </c>
      <c r="L76">
        <v>633.65</v>
      </c>
      <c r="M76" s="11">
        <v>632.17</v>
      </c>
    </row>
    <row r="77" spans="1:13" ht="12">
      <c r="A77" s="22">
        <v>2013</v>
      </c>
      <c r="B77" s="18">
        <v>631.99</v>
      </c>
      <c r="C77" s="18">
        <v>631.6</v>
      </c>
      <c r="D77" s="22">
        <v>631.02</v>
      </c>
      <c r="E77" s="22">
        <v>631.49</v>
      </c>
      <c r="F77" s="22">
        <v>629.24</v>
      </c>
      <c r="G77" s="22">
        <v>629.17</v>
      </c>
      <c r="H77" s="22">
        <v>626.72</v>
      </c>
      <c r="I77" s="22">
        <v>624.53</v>
      </c>
      <c r="J77" s="22">
        <v>621.16</v>
      </c>
      <c r="K77" s="22">
        <v>624.66</v>
      </c>
      <c r="L77">
        <v>627.48</v>
      </c>
      <c r="M77">
        <v>628.64</v>
      </c>
    </row>
    <row r="78" spans="1:13" ht="12">
      <c r="A78" s="22">
        <v>2014</v>
      </c>
      <c r="B78" s="18">
        <v>628.64</v>
      </c>
      <c r="C78" s="22">
        <v>628.18</v>
      </c>
      <c r="D78" s="22">
        <v>627.91</v>
      </c>
      <c r="E78" s="22">
        <v>627.39</v>
      </c>
      <c r="F78" s="22">
        <v>629.22</v>
      </c>
      <c r="G78" s="22">
        <v>630.56</v>
      </c>
      <c r="H78" s="22">
        <v>629.93</v>
      </c>
      <c r="I78" s="22">
        <v>627.92</v>
      </c>
      <c r="J78" s="18">
        <v>625.07</v>
      </c>
      <c r="K78" s="22">
        <v>624.69</v>
      </c>
      <c r="L78">
        <v>623.75</v>
      </c>
      <c r="M78">
        <v>623.73</v>
      </c>
    </row>
    <row r="79" spans="1:13" ht="12">
      <c r="A79" s="22">
        <v>2015</v>
      </c>
      <c r="B79" s="18">
        <v>625.15</v>
      </c>
      <c r="C79" s="22">
        <v>625.87</v>
      </c>
      <c r="D79" s="22">
        <v>628.16</v>
      </c>
      <c r="E79" s="22">
        <v>629.56</v>
      </c>
      <c r="F79" s="22">
        <v>666.08</v>
      </c>
      <c r="G79" s="22">
        <v>671.41</v>
      </c>
      <c r="H79" s="22">
        <v>671.61</v>
      </c>
      <c r="I79" s="22">
        <v>670.43</v>
      </c>
      <c r="J79" s="22">
        <v>668.18</v>
      </c>
      <c r="K79" s="22">
        <v>669.91</v>
      </c>
      <c r="L79" s="1">
        <v>673.6</v>
      </c>
      <c r="M79">
        <v>676.75</v>
      </c>
    </row>
    <row r="80" spans="1:13" ht="12">
      <c r="A80" s="22">
        <v>2016</v>
      </c>
      <c r="B80" s="18">
        <v>677.73</v>
      </c>
      <c r="C80" s="22">
        <v>678.06</v>
      </c>
      <c r="D80" s="22">
        <v>681.34</v>
      </c>
      <c r="E80" s="22">
        <v>684.18</v>
      </c>
      <c r="F80" s="22">
        <v>685.48</v>
      </c>
      <c r="G80" s="22">
        <v>692.7</v>
      </c>
      <c r="H80" s="22">
        <v>681.17</v>
      </c>
      <c r="I80" s="22">
        <v>681.44</v>
      </c>
      <c r="J80" s="22">
        <v>681.55</v>
      </c>
      <c r="K80" s="22">
        <v>681.54</v>
      </c>
      <c r="L80" s="1">
        <v>683</v>
      </c>
      <c r="M80">
        <v>681.98</v>
      </c>
    </row>
    <row r="81" spans="1:13" ht="12">
      <c r="A81" s="22">
        <v>2017</v>
      </c>
      <c r="B81" s="25">
        <v>683.04</v>
      </c>
      <c r="C81" s="26">
        <v>683.1</v>
      </c>
      <c r="D81" s="22">
        <v>682.31</v>
      </c>
      <c r="E81" s="22">
        <v>681.73</v>
      </c>
      <c r="F81" s="25">
        <v>680.43</v>
      </c>
      <c r="G81" s="25">
        <v>680.03</v>
      </c>
      <c r="H81" s="25">
        <v>677.26</v>
      </c>
      <c r="I81" s="25">
        <v>674.04</v>
      </c>
      <c r="J81" s="18">
        <v>672.78</v>
      </c>
      <c r="K81" s="25">
        <v>671.69</v>
      </c>
      <c r="L81" s="1">
        <v>670.52</v>
      </c>
      <c r="M81" s="13">
        <v>669.61</v>
      </c>
    </row>
    <row r="82" spans="1:13" ht="12">
      <c r="A82" s="22">
        <v>2018</v>
      </c>
      <c r="B82" s="26">
        <v>669.51</v>
      </c>
      <c r="C82" s="26">
        <v>669</v>
      </c>
      <c r="D82" s="22">
        <v>669.09</v>
      </c>
      <c r="E82" s="22">
        <v>668.64</v>
      </c>
      <c r="F82" s="25">
        <v>667.73</v>
      </c>
      <c r="G82" s="25">
        <v>665.01</v>
      </c>
      <c r="H82" s="25">
        <v>660.98</v>
      </c>
      <c r="I82" s="25">
        <v>657.18</v>
      </c>
      <c r="J82" s="18">
        <v>659</v>
      </c>
      <c r="K82" s="25">
        <v>704.39</v>
      </c>
      <c r="L82" s="1">
        <v>688.78</v>
      </c>
      <c r="M82" s="14">
        <v>682.49</v>
      </c>
    </row>
    <row r="83" spans="1:13" ht="12">
      <c r="A83" s="22">
        <v>2019</v>
      </c>
      <c r="B83" s="26">
        <v>682.93</v>
      </c>
      <c r="C83" s="26">
        <v>682.02</v>
      </c>
      <c r="D83" s="22">
        <v>681.88</v>
      </c>
      <c r="E83" s="22">
        <v>681.36</v>
      </c>
      <c r="F83" s="25">
        <v>684.81</v>
      </c>
      <c r="G83" s="25">
        <v>681.57</v>
      </c>
      <c r="H83" s="25">
        <v>681.25</v>
      </c>
      <c r="I83" s="26">
        <v>679.1</v>
      </c>
      <c r="J83" s="18">
        <v>676.22</v>
      </c>
      <c r="K83" s="25">
        <v>673.44</v>
      </c>
      <c r="L83" s="1">
        <v>671.88</v>
      </c>
      <c r="M83" s="14">
        <v>670.68</v>
      </c>
    </row>
    <row r="84" spans="1:13" ht="12">
      <c r="A84" s="30">
        <v>2020</v>
      </c>
      <c r="B84" s="26">
        <v>671.16</v>
      </c>
      <c r="C84" s="26">
        <v>670.6</v>
      </c>
      <c r="D84" s="22">
        <v>672.69</v>
      </c>
      <c r="E84" s="22">
        <v>674.37</v>
      </c>
      <c r="F84" s="25">
        <v>673.34</v>
      </c>
      <c r="G84" s="25">
        <v>673.08</v>
      </c>
      <c r="H84" s="25">
        <v>669.64</v>
      </c>
      <c r="I84" s="26">
        <v>666.16</v>
      </c>
      <c r="J84" s="18">
        <v>662.9</v>
      </c>
      <c r="K84" s="25">
        <v>661.91</v>
      </c>
      <c r="L84" s="1">
        <v>660.42</v>
      </c>
      <c r="M84" s="14">
        <v>659.68</v>
      </c>
    </row>
    <row r="85" spans="1:13" ht="12">
      <c r="A85" s="30">
        <v>2021</v>
      </c>
      <c r="B85" s="26">
        <v>659.34</v>
      </c>
      <c r="C85" s="26">
        <v>659.12</v>
      </c>
      <c r="D85" s="22">
        <v>659.01</v>
      </c>
      <c r="E85" s="22">
        <v>658.54</v>
      </c>
      <c r="F85" s="25">
        <v>661.9</v>
      </c>
      <c r="G85" s="25">
        <v>666.31</v>
      </c>
      <c r="H85" s="25">
        <v>667.02</v>
      </c>
      <c r="I85" s="26">
        <v>666.73</v>
      </c>
      <c r="J85" s="18">
        <v>665.35</v>
      </c>
      <c r="K85" s="25">
        <v>663.37</v>
      </c>
      <c r="L85" s="1">
        <v>663.18</v>
      </c>
      <c r="M85" s="14">
        <v>662.47</v>
      </c>
    </row>
    <row r="86" spans="1:13" ht="12">
      <c r="A86" s="30">
        <v>2022</v>
      </c>
      <c r="B86" s="26">
        <v>662.1</v>
      </c>
      <c r="C86" s="26">
        <v>661.18</v>
      </c>
      <c r="D86" s="22">
        <v>660.64</v>
      </c>
      <c r="E86" s="22">
        <v>659.48</v>
      </c>
      <c r="F86" s="25">
        <v>656.1</v>
      </c>
      <c r="G86" s="25">
        <v>653.7</v>
      </c>
      <c r="H86" s="25">
        <v>650.61</v>
      </c>
      <c r="I86" s="26">
        <v>646.84</v>
      </c>
      <c r="J86" s="18">
        <v>645.29</v>
      </c>
      <c r="K86" s="25">
        <v>642.88</v>
      </c>
      <c r="L86" s="1">
        <v>640.66</v>
      </c>
      <c r="M86" s="14">
        <v>640.69</v>
      </c>
    </row>
    <row r="87" spans="1:13" ht="12">
      <c r="A87" s="30">
        <v>2023</v>
      </c>
      <c r="B87" s="26">
        <v>639.94</v>
      </c>
      <c r="C87" s="26">
        <v>639.88</v>
      </c>
      <c r="D87" s="22">
        <v>639.78</v>
      </c>
      <c r="E87" s="30">
        <v>638.66</v>
      </c>
      <c r="F87" s="25">
        <v>639.4</v>
      </c>
      <c r="G87" s="25">
        <v>639.27</v>
      </c>
      <c r="H87" s="25">
        <v>637.31</v>
      </c>
      <c r="I87" s="26">
        <v>635.45</v>
      </c>
      <c r="J87" s="18">
        <v>632.05</v>
      </c>
      <c r="K87" s="25">
        <v>632.19</v>
      </c>
      <c r="L87" s="1">
        <v>632.4</v>
      </c>
      <c r="M87" s="14">
        <v>631.69</v>
      </c>
    </row>
    <row r="88" spans="1:13" ht="12">
      <c r="A88" s="30">
        <v>2024</v>
      </c>
      <c r="B88" s="26">
        <v>631.47</v>
      </c>
      <c r="C88" s="26">
        <v>632.09</v>
      </c>
      <c r="D88" s="30">
        <v>631.79</v>
      </c>
      <c r="E88" s="30">
        <v>631.02</v>
      </c>
      <c r="F88" s="25">
        <v>633.29</v>
      </c>
      <c r="G88" s="25">
        <v>634.96</v>
      </c>
      <c r="H88" s="25"/>
      <c r="I88" s="26"/>
      <c r="J88" s="18"/>
      <c r="K88" s="25"/>
      <c r="L88" s="1"/>
      <c r="M88" s="14"/>
    </row>
    <row r="89" spans="2:13" ht="12">
      <c r="B89" s="1"/>
      <c r="C89" s="1"/>
      <c r="D89" s="1"/>
      <c r="E89" s="1"/>
      <c r="F89" s="1"/>
      <c r="G89" s="1"/>
      <c r="H89" s="1"/>
      <c r="I89" s="1"/>
      <c r="J89" s="1"/>
      <c r="K89" s="1"/>
      <c r="L89" s="1"/>
      <c r="M89" s="1"/>
    </row>
    <row r="90" spans="1:13" ht="12.75">
      <c r="A90" s="2" t="s">
        <v>15</v>
      </c>
      <c r="B90" s="1">
        <f>MAX(B7:B88)</f>
        <v>704.62</v>
      </c>
      <c r="C90" s="1">
        <f>MAX(C7:C88)</f>
        <v>704.68</v>
      </c>
      <c r="D90" s="1">
        <f aca="true" t="shared" si="0" ref="D90:M90">MAX(D6:D88)</f>
        <v>689.82</v>
      </c>
      <c r="E90" s="1">
        <f t="shared" si="0"/>
        <v>697.09</v>
      </c>
      <c r="F90" s="1">
        <f t="shared" si="0"/>
        <v>707.38</v>
      </c>
      <c r="G90" s="1">
        <f t="shared" si="0"/>
        <v>706.76</v>
      </c>
      <c r="H90" s="1">
        <f t="shared" si="0"/>
        <v>702.29</v>
      </c>
      <c r="I90" s="1">
        <f t="shared" si="0"/>
        <v>686.64</v>
      </c>
      <c r="J90" s="1">
        <f t="shared" si="0"/>
        <v>688.25</v>
      </c>
      <c r="K90" s="1">
        <f t="shared" si="0"/>
        <v>704.39</v>
      </c>
      <c r="L90" s="1">
        <f t="shared" si="0"/>
        <v>696.7</v>
      </c>
      <c r="M90" s="1">
        <f t="shared" si="0"/>
        <v>710.44</v>
      </c>
    </row>
    <row r="91" spans="1:13" ht="12.75">
      <c r="A91" s="2" t="s">
        <v>16</v>
      </c>
      <c r="B91" s="1"/>
      <c r="C91" s="1"/>
      <c r="D91" s="1"/>
      <c r="E91" s="8">
        <f>MAX(B90:M90)</f>
        <v>710.44</v>
      </c>
      <c r="F91" s="1"/>
      <c r="G91" s="1"/>
      <c r="H91" s="1"/>
      <c r="I91" s="1"/>
      <c r="J91" s="1"/>
      <c r="K91" s="1"/>
      <c r="L91" s="1"/>
      <c r="M91" s="1"/>
    </row>
    <row r="92" spans="2:13" ht="12">
      <c r="B92" s="1"/>
      <c r="C92" s="1"/>
      <c r="D92" s="1"/>
      <c r="E92" s="1"/>
      <c r="F92" s="1"/>
      <c r="G92" s="1"/>
      <c r="H92" s="1"/>
      <c r="I92" s="1"/>
      <c r="J92" s="1"/>
      <c r="K92" s="1"/>
      <c r="L92" s="1"/>
      <c r="M92" s="1"/>
    </row>
    <row r="93" spans="1:13" ht="12">
      <c r="A93" s="9" t="s">
        <v>23</v>
      </c>
      <c r="D93" s="1"/>
      <c r="E93" s="1"/>
      <c r="F93" s="1"/>
      <c r="L93" s="1"/>
      <c r="M93" s="1"/>
    </row>
    <row r="94" spans="2:13" ht="12">
      <c r="B94" s="1"/>
      <c r="C94" s="1"/>
      <c r="D94" s="1"/>
      <c r="E94" s="1"/>
      <c r="F94" s="1"/>
      <c r="I94" s="1"/>
      <c r="J94" s="1"/>
      <c r="K94" s="1"/>
      <c r="L94" s="1"/>
      <c r="M94" s="1"/>
    </row>
    <row r="95" spans="2:13" ht="12">
      <c r="B95" s="1"/>
      <c r="C95" s="1"/>
      <c r="D95" s="1"/>
      <c r="E95" s="1"/>
      <c r="F95" s="1"/>
      <c r="G95" s="1"/>
      <c r="H95" s="1"/>
      <c r="I95" s="1"/>
      <c r="J95" s="1"/>
      <c r="K95" s="1"/>
      <c r="L95" s="1"/>
      <c r="M95" s="1"/>
    </row>
    <row r="96" spans="2:13" ht="12">
      <c r="B96" s="1"/>
      <c r="C96" s="1"/>
      <c r="D96" s="1"/>
      <c r="E96" s="1"/>
      <c r="F96" s="1"/>
      <c r="G96" s="1"/>
      <c r="H96" s="1"/>
      <c r="I96" s="1"/>
      <c r="J96" s="1"/>
      <c r="K96" s="1"/>
      <c r="L96" s="1"/>
      <c r="M96" s="1"/>
    </row>
    <row r="97" spans="2:13" ht="12">
      <c r="B97" s="1"/>
      <c r="C97" s="1"/>
      <c r="D97" s="1"/>
      <c r="E97" s="1"/>
      <c r="F97" s="1"/>
      <c r="G97" s="1"/>
      <c r="H97" s="1"/>
      <c r="I97" s="1"/>
      <c r="J97" s="1"/>
      <c r="K97" s="1"/>
      <c r="L97" s="1"/>
      <c r="M97" s="1"/>
    </row>
    <row r="98" spans="2:13" ht="12">
      <c r="B98" s="1"/>
      <c r="C98" s="1"/>
      <c r="D98" s="1"/>
      <c r="E98" s="1"/>
      <c r="F98" s="1"/>
      <c r="G98" s="1"/>
      <c r="H98" s="1"/>
      <c r="I98" s="1"/>
      <c r="J98" s="1"/>
      <c r="K98" s="1"/>
      <c r="L98" s="1"/>
      <c r="M98" s="1"/>
    </row>
    <row r="99" spans="2:13" ht="12">
      <c r="B99" s="1"/>
      <c r="C99" s="1"/>
      <c r="D99" s="1"/>
      <c r="E99" s="1"/>
      <c r="F99" s="1"/>
      <c r="G99" s="1"/>
      <c r="H99" s="1"/>
      <c r="I99" s="1"/>
      <c r="J99" s="1"/>
      <c r="K99" s="1"/>
      <c r="L99" s="1"/>
      <c r="M99" s="1"/>
    </row>
    <row r="100" spans="2:13" ht="12">
      <c r="B100" s="1"/>
      <c r="C100" s="1"/>
      <c r="D100" s="1"/>
      <c r="E100" s="1"/>
      <c r="F100" s="1"/>
      <c r="G100" s="1"/>
      <c r="H100" s="1"/>
      <c r="I100" s="1"/>
      <c r="J100" s="1"/>
      <c r="K100" s="1"/>
      <c r="L100" s="1"/>
      <c r="M100" s="1"/>
    </row>
    <row r="101" spans="2:13" ht="12">
      <c r="B101" s="1"/>
      <c r="C101" s="1"/>
      <c r="D101" s="1"/>
      <c r="E101" s="1"/>
      <c r="F101" s="1"/>
      <c r="G101" s="1"/>
      <c r="H101" s="1"/>
      <c r="I101" s="1"/>
      <c r="J101" s="1"/>
      <c r="K101" s="1"/>
      <c r="L101" s="1"/>
      <c r="M101" s="1"/>
    </row>
    <row r="102" spans="2:13" ht="12">
      <c r="B102" s="1"/>
      <c r="C102" s="1"/>
      <c r="D102" s="1"/>
      <c r="E102" s="1"/>
      <c r="F102" s="1"/>
      <c r="G102" s="1"/>
      <c r="H102" s="1"/>
      <c r="I102" s="1"/>
      <c r="J102" s="1"/>
      <c r="K102" s="1"/>
      <c r="L102" s="1"/>
      <c r="M102" s="1"/>
    </row>
    <row r="103" spans="2:13" ht="12">
      <c r="B103" s="1"/>
      <c r="C103" s="1"/>
      <c r="D103" s="1"/>
      <c r="E103" s="1"/>
      <c r="F103" s="1"/>
      <c r="G103" s="1"/>
      <c r="H103" s="1"/>
      <c r="I103" s="1"/>
      <c r="J103" s="1"/>
      <c r="K103" s="1"/>
      <c r="L103" s="1"/>
      <c r="M103" s="1"/>
    </row>
    <row r="104" spans="2:13" ht="12">
      <c r="B104" s="1"/>
      <c r="C104" s="1"/>
      <c r="D104" s="1"/>
      <c r="E104" s="1"/>
      <c r="F104" s="1"/>
      <c r="G104" s="1"/>
      <c r="H104" s="1"/>
      <c r="I104" s="1"/>
      <c r="J104" s="1"/>
      <c r="K104" s="1"/>
      <c r="L104" s="1"/>
      <c r="M104" s="1"/>
    </row>
    <row r="105" spans="2:13" ht="12">
      <c r="B105" s="1"/>
      <c r="C105" s="1"/>
      <c r="D105" s="1"/>
      <c r="E105" s="1"/>
      <c r="F105" s="1"/>
      <c r="G105" s="1"/>
      <c r="H105" s="1"/>
      <c r="I105" s="1"/>
      <c r="J105" s="1"/>
      <c r="K105" s="1"/>
      <c r="L105" s="1"/>
      <c r="M105" s="1"/>
    </row>
    <row r="106" spans="2:13" ht="12">
      <c r="B106" s="1"/>
      <c r="C106" s="1"/>
      <c r="D106" s="1"/>
      <c r="E106" s="1"/>
      <c r="F106" s="1"/>
      <c r="G106" s="1"/>
      <c r="H106" s="1"/>
      <c r="I106" s="1"/>
      <c r="J106" s="1"/>
      <c r="K106" s="1"/>
      <c r="L106" s="1"/>
      <c r="M106" s="1"/>
    </row>
    <row r="107" spans="2:13" ht="12">
      <c r="B107" s="1"/>
      <c r="C107" s="1"/>
      <c r="D107" s="1"/>
      <c r="E107" s="1"/>
      <c r="F107" s="1"/>
      <c r="G107" s="1"/>
      <c r="H107" s="1"/>
      <c r="I107" s="1"/>
      <c r="J107" s="1"/>
      <c r="K107" s="1"/>
      <c r="L107" s="1"/>
      <c r="M107" s="1"/>
    </row>
  </sheetData>
  <sheetProtection/>
  <printOptions gridLines="1"/>
  <pageMargins left="0.75" right="0.75" top="1" bottom="1" header="0.5" footer="0.5"/>
  <pageSetup horizontalDpi="300" verticalDpi="300" orientation="landscape" r:id="rId1"/>
  <headerFooter alignWithMargins="0">
    <oddHeader>&amp;CLower Colorado River Authority
Lake Travis
Historical Maximum Elevations&amp;R&amp;D</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31"/>
  </sheetPr>
  <dimension ref="A1:M107"/>
  <sheetViews>
    <sheetView zoomScalePageLayoutView="0" workbookViewId="0" topLeftCell="A1">
      <pane ySplit="4" topLeftCell="A63" activePane="bottomLeft" state="frozen"/>
      <selection pane="topLeft" activeCell="A79" sqref="A79"/>
      <selection pane="bottomLeft" activeCell="H88" sqref="H88"/>
    </sheetView>
  </sheetViews>
  <sheetFormatPr defaultColWidth="9.140625" defaultRowHeight="12.75"/>
  <sheetData>
    <row r="1" ht="13.5">
      <c r="A1" s="15" t="s">
        <v>22</v>
      </c>
    </row>
    <row r="2" ht="12">
      <c r="A2" s="16" t="s">
        <v>19</v>
      </c>
    </row>
    <row r="3" spans="2:13" ht="12">
      <c r="B3" s="1"/>
      <c r="C3" s="1"/>
      <c r="D3" s="1"/>
      <c r="E3" s="1"/>
      <c r="F3" s="1"/>
      <c r="G3" s="1"/>
      <c r="H3" s="1"/>
      <c r="I3" s="1"/>
      <c r="J3" s="1"/>
      <c r="K3" s="1"/>
      <c r="L3" s="1"/>
      <c r="M3" s="1"/>
    </row>
    <row r="4" spans="1:13" ht="12.75">
      <c r="A4" s="3" t="s">
        <v>0</v>
      </c>
      <c r="B4" s="4" t="s">
        <v>1</v>
      </c>
      <c r="C4" s="4" t="s">
        <v>2</v>
      </c>
      <c r="D4" s="4" t="s">
        <v>3</v>
      </c>
      <c r="E4" s="4" t="s">
        <v>4</v>
      </c>
      <c r="F4" s="4" t="s">
        <v>5</v>
      </c>
      <c r="G4" s="4" t="s">
        <v>6</v>
      </c>
      <c r="H4" s="4" t="s">
        <v>7</v>
      </c>
      <c r="I4" s="4" t="s">
        <v>8</v>
      </c>
      <c r="J4" s="4" t="s">
        <v>9</v>
      </c>
      <c r="K4" s="4" t="s">
        <v>10</v>
      </c>
      <c r="L4" s="4" t="s">
        <v>11</v>
      </c>
      <c r="M4" s="4" t="s">
        <v>12</v>
      </c>
    </row>
    <row r="5" spans="2:13" ht="12">
      <c r="B5" s="1"/>
      <c r="C5" s="1"/>
      <c r="D5" s="1"/>
      <c r="E5" s="1"/>
      <c r="F5" s="1"/>
      <c r="G5" s="1"/>
      <c r="H5" s="1"/>
      <c r="I5" s="1"/>
      <c r="J5" s="1"/>
      <c r="K5" s="1"/>
      <c r="L5" s="1"/>
      <c r="M5" s="1"/>
    </row>
    <row r="6" spans="1:13" ht="12">
      <c r="A6">
        <v>1942</v>
      </c>
      <c r="B6" s="1"/>
      <c r="C6" s="1"/>
      <c r="D6" s="1"/>
      <c r="E6" s="1"/>
      <c r="F6" s="1"/>
      <c r="G6" s="1"/>
      <c r="H6" s="1"/>
      <c r="I6" s="1"/>
      <c r="J6" s="1"/>
      <c r="K6" s="1">
        <v>683.36</v>
      </c>
      <c r="L6" s="1">
        <v>686.42</v>
      </c>
      <c r="M6" s="1">
        <v>683.4</v>
      </c>
    </row>
    <row r="7" spans="1:13" ht="12">
      <c r="A7">
        <v>1943</v>
      </c>
      <c r="B7" s="1">
        <v>678.43</v>
      </c>
      <c r="C7" s="1">
        <v>675.38</v>
      </c>
      <c r="D7" s="1">
        <v>674.46</v>
      </c>
      <c r="E7" s="1">
        <v>671.66</v>
      </c>
      <c r="F7" s="1">
        <v>668</v>
      </c>
      <c r="G7" s="1">
        <v>667.96</v>
      </c>
      <c r="H7" s="1">
        <v>665.98</v>
      </c>
      <c r="I7" s="1">
        <v>659.93</v>
      </c>
      <c r="J7" s="1">
        <v>657.96</v>
      </c>
      <c r="K7" s="1">
        <v>655.17</v>
      </c>
      <c r="L7" s="1">
        <v>652.96</v>
      </c>
      <c r="M7" s="1">
        <v>652.36</v>
      </c>
    </row>
    <row r="8" spans="1:13" ht="12">
      <c r="A8">
        <v>1944</v>
      </c>
      <c r="B8" s="1">
        <v>652.26</v>
      </c>
      <c r="C8" s="1">
        <v>652.75</v>
      </c>
      <c r="D8" s="1">
        <v>654.38</v>
      </c>
      <c r="E8" s="1">
        <v>662</v>
      </c>
      <c r="F8" s="1">
        <v>663.54</v>
      </c>
      <c r="G8" s="1">
        <v>677.74</v>
      </c>
      <c r="H8" s="1">
        <v>671.86</v>
      </c>
      <c r="I8" s="1">
        <v>666.76</v>
      </c>
      <c r="J8" s="1">
        <v>672.7</v>
      </c>
      <c r="K8" s="1">
        <v>667.44</v>
      </c>
      <c r="L8" s="1">
        <v>667.02</v>
      </c>
      <c r="M8" s="1">
        <v>666.5</v>
      </c>
    </row>
    <row r="9" spans="1:13" ht="12">
      <c r="A9">
        <v>1945</v>
      </c>
      <c r="B9" s="1">
        <v>665.7</v>
      </c>
      <c r="C9" s="1">
        <v>669.15</v>
      </c>
      <c r="D9" s="1">
        <v>672.6</v>
      </c>
      <c r="E9" s="1">
        <v>676.1</v>
      </c>
      <c r="F9" s="1">
        <v>678.34</v>
      </c>
      <c r="G9" s="1">
        <v>676.68</v>
      </c>
      <c r="H9" s="1">
        <v>675.84</v>
      </c>
      <c r="I9" s="1">
        <v>674.9</v>
      </c>
      <c r="J9" s="1">
        <v>670.16</v>
      </c>
      <c r="K9" s="1">
        <v>671.16</v>
      </c>
      <c r="L9" s="1">
        <v>666.78</v>
      </c>
      <c r="M9" s="1">
        <v>664.55</v>
      </c>
    </row>
    <row r="10" spans="1:13" ht="12">
      <c r="A10">
        <v>1946</v>
      </c>
      <c r="B10" s="1">
        <v>663.56</v>
      </c>
      <c r="C10" s="1">
        <v>664.38</v>
      </c>
      <c r="D10" s="1">
        <v>668.75</v>
      </c>
      <c r="E10" s="1">
        <v>671.58</v>
      </c>
      <c r="F10" s="1">
        <v>675.05</v>
      </c>
      <c r="G10" s="1">
        <v>674.23</v>
      </c>
      <c r="H10" s="1">
        <v>672.61</v>
      </c>
      <c r="I10" s="1">
        <v>666.14</v>
      </c>
      <c r="J10" s="1">
        <v>660.54</v>
      </c>
      <c r="K10" s="1">
        <v>656.85</v>
      </c>
      <c r="L10" s="1">
        <v>656.45</v>
      </c>
      <c r="M10" s="1">
        <v>660.86</v>
      </c>
    </row>
    <row r="11" spans="1:13" ht="12">
      <c r="A11">
        <v>1947</v>
      </c>
      <c r="B11" s="1">
        <v>660.48</v>
      </c>
      <c r="C11" s="1">
        <v>662.95</v>
      </c>
      <c r="D11" s="1">
        <v>661.8</v>
      </c>
      <c r="E11" s="1">
        <v>661.26</v>
      </c>
      <c r="F11" s="1">
        <v>658.97</v>
      </c>
      <c r="G11" s="1">
        <v>653.76</v>
      </c>
      <c r="H11" s="1">
        <v>647.89</v>
      </c>
      <c r="I11" s="1">
        <v>642.83</v>
      </c>
      <c r="J11" s="1">
        <v>639.12</v>
      </c>
      <c r="K11" s="1">
        <v>638.65</v>
      </c>
      <c r="L11" s="1">
        <v>638.62</v>
      </c>
      <c r="M11" s="1">
        <v>638.73</v>
      </c>
    </row>
    <row r="12" spans="1:13" ht="12">
      <c r="A12">
        <v>1948</v>
      </c>
      <c r="B12" s="1">
        <v>637.13</v>
      </c>
      <c r="C12" s="1">
        <v>636.44</v>
      </c>
      <c r="D12" s="1">
        <v>637.45</v>
      </c>
      <c r="E12" s="1">
        <v>637.38</v>
      </c>
      <c r="F12" s="1">
        <v>638.26</v>
      </c>
      <c r="G12" s="1">
        <v>632.86</v>
      </c>
      <c r="H12" s="1">
        <v>647.07</v>
      </c>
      <c r="I12" s="1">
        <v>644.06</v>
      </c>
      <c r="J12" s="1">
        <v>642.66</v>
      </c>
      <c r="K12" s="1">
        <v>640.85</v>
      </c>
      <c r="L12" s="1">
        <v>638.85</v>
      </c>
      <c r="M12" s="1">
        <v>638.64</v>
      </c>
    </row>
    <row r="13" spans="1:13" ht="12">
      <c r="A13">
        <v>1949</v>
      </c>
      <c r="B13" s="1">
        <v>639</v>
      </c>
      <c r="C13" s="1">
        <v>639.4</v>
      </c>
      <c r="D13" s="1">
        <v>640.3</v>
      </c>
      <c r="E13" s="1">
        <v>638.84</v>
      </c>
      <c r="F13" s="1">
        <v>647.68</v>
      </c>
      <c r="G13" s="1">
        <v>668.28</v>
      </c>
      <c r="H13" s="1">
        <v>667.25</v>
      </c>
      <c r="I13" s="1">
        <v>664</v>
      </c>
      <c r="J13" s="1">
        <v>663.06</v>
      </c>
      <c r="K13" s="1">
        <v>661.74</v>
      </c>
      <c r="L13" s="1">
        <v>659.85</v>
      </c>
      <c r="M13" s="1">
        <v>657</v>
      </c>
    </row>
    <row r="14" spans="1:13" ht="12">
      <c r="A14">
        <v>1950</v>
      </c>
      <c r="B14" s="1">
        <v>654.28</v>
      </c>
      <c r="C14" s="1">
        <v>652.37</v>
      </c>
      <c r="D14" s="1">
        <v>651.45</v>
      </c>
      <c r="E14" s="1">
        <v>651.21</v>
      </c>
      <c r="F14" s="1">
        <v>650.64</v>
      </c>
      <c r="G14" s="1">
        <v>647.08</v>
      </c>
      <c r="H14" s="1">
        <v>641.11</v>
      </c>
      <c r="I14" s="1">
        <v>635.8</v>
      </c>
      <c r="J14" s="1">
        <v>634.38</v>
      </c>
      <c r="K14" s="1">
        <v>632.85</v>
      </c>
      <c r="L14" s="1">
        <v>631</v>
      </c>
      <c r="M14" s="1">
        <v>627.66</v>
      </c>
    </row>
    <row r="15" spans="1:13" ht="12">
      <c r="A15">
        <v>1951</v>
      </c>
      <c r="B15" s="1">
        <v>622.48</v>
      </c>
      <c r="C15" s="1">
        <v>620.04</v>
      </c>
      <c r="D15" s="1">
        <v>622.34</v>
      </c>
      <c r="E15" s="1">
        <v>621.86</v>
      </c>
      <c r="F15" s="1">
        <v>615.83</v>
      </c>
      <c r="G15" s="1">
        <v>615.06</v>
      </c>
      <c r="H15" s="1">
        <v>614.63</v>
      </c>
      <c r="I15" s="1">
        <v>614.18</v>
      </c>
      <c r="J15" s="1">
        <v>617.56</v>
      </c>
      <c r="K15" s="1">
        <v>622.2</v>
      </c>
      <c r="L15" s="1">
        <v>622.9</v>
      </c>
      <c r="M15" s="1">
        <v>622.45</v>
      </c>
    </row>
    <row r="16" spans="1:13" ht="12">
      <c r="A16">
        <v>1952</v>
      </c>
      <c r="B16" s="1">
        <v>622.01</v>
      </c>
      <c r="C16" s="1">
        <v>621.33</v>
      </c>
      <c r="D16" s="1">
        <v>620.48</v>
      </c>
      <c r="E16" s="1">
        <v>619.06</v>
      </c>
      <c r="F16" s="1">
        <v>617.73</v>
      </c>
      <c r="G16" s="1">
        <v>614.9</v>
      </c>
      <c r="H16" s="1">
        <v>614.85</v>
      </c>
      <c r="I16" s="1">
        <v>616.89</v>
      </c>
      <c r="J16" s="1">
        <v>619.06</v>
      </c>
      <c r="K16" s="1">
        <v>675.87</v>
      </c>
      <c r="L16" s="1">
        <v>675.42</v>
      </c>
      <c r="M16" s="1">
        <v>676.06</v>
      </c>
    </row>
    <row r="17" spans="1:13" ht="12">
      <c r="A17">
        <v>1953</v>
      </c>
      <c r="B17" s="1">
        <v>680.58</v>
      </c>
      <c r="C17" s="1">
        <v>680.62</v>
      </c>
      <c r="D17" s="1">
        <v>680.6</v>
      </c>
      <c r="E17" s="1">
        <v>678.68</v>
      </c>
      <c r="F17" s="1">
        <v>678.01</v>
      </c>
      <c r="G17" s="1">
        <v>675.31</v>
      </c>
      <c r="H17" s="1">
        <v>669.1</v>
      </c>
      <c r="I17" s="1">
        <v>665.51</v>
      </c>
      <c r="J17" s="1">
        <v>666.5</v>
      </c>
      <c r="K17" s="1">
        <v>669.85</v>
      </c>
      <c r="L17" s="1">
        <v>672.55</v>
      </c>
      <c r="M17" s="1">
        <v>673.04</v>
      </c>
    </row>
    <row r="18" spans="1:13" ht="12">
      <c r="A18">
        <v>1954</v>
      </c>
      <c r="B18" s="1">
        <v>673.26</v>
      </c>
      <c r="C18" s="1">
        <v>674.97</v>
      </c>
      <c r="D18" s="1">
        <v>673.2</v>
      </c>
      <c r="E18" s="1">
        <v>670.45</v>
      </c>
      <c r="F18" s="1">
        <v>670.6</v>
      </c>
      <c r="G18" s="1">
        <v>677.25</v>
      </c>
      <c r="H18" s="1">
        <v>673.3</v>
      </c>
      <c r="I18" s="1">
        <v>668.33</v>
      </c>
      <c r="J18" s="1">
        <v>666.71</v>
      </c>
      <c r="K18" s="1">
        <v>666.85</v>
      </c>
      <c r="L18" s="1">
        <v>665.63</v>
      </c>
      <c r="M18" s="1">
        <v>664.26</v>
      </c>
    </row>
    <row r="19" spans="1:13" ht="12">
      <c r="A19">
        <v>1955</v>
      </c>
      <c r="B19" s="1">
        <v>663.96</v>
      </c>
      <c r="C19" s="1">
        <v>664.04</v>
      </c>
      <c r="D19" s="1">
        <v>662.38</v>
      </c>
      <c r="E19" s="1">
        <v>659.12</v>
      </c>
      <c r="F19" s="1">
        <v>655.93</v>
      </c>
      <c r="G19" s="1">
        <v>677.59</v>
      </c>
      <c r="H19" s="1">
        <v>680.24</v>
      </c>
      <c r="I19" s="1">
        <v>680.18</v>
      </c>
      <c r="J19" s="1">
        <v>678.87</v>
      </c>
      <c r="K19" s="1">
        <v>680.13</v>
      </c>
      <c r="L19" s="1">
        <v>678.16</v>
      </c>
      <c r="M19" s="1">
        <v>677.37</v>
      </c>
    </row>
    <row r="20" spans="1:13" ht="12">
      <c r="A20">
        <v>1956</v>
      </c>
      <c r="B20" s="1">
        <v>667.58</v>
      </c>
      <c r="C20" s="1">
        <v>678.15</v>
      </c>
      <c r="D20" s="1">
        <v>675.2</v>
      </c>
      <c r="E20" s="1">
        <v>672.76</v>
      </c>
      <c r="F20" s="1">
        <v>672.72</v>
      </c>
      <c r="G20" s="1">
        <v>677.72</v>
      </c>
      <c r="H20" s="1">
        <v>670.64</v>
      </c>
      <c r="I20" s="1">
        <v>665.95</v>
      </c>
      <c r="J20" s="1">
        <v>664.85</v>
      </c>
      <c r="K20" s="1">
        <v>664.73</v>
      </c>
      <c r="L20" s="1">
        <v>664.67</v>
      </c>
      <c r="M20" s="1">
        <v>665.5</v>
      </c>
    </row>
    <row r="21" spans="1:13" ht="12">
      <c r="A21">
        <v>1957</v>
      </c>
      <c r="B21" s="1">
        <v>666.13</v>
      </c>
      <c r="C21" s="1">
        <v>666.72</v>
      </c>
      <c r="D21" s="1">
        <v>667.52</v>
      </c>
      <c r="E21" s="1">
        <v>669.08</v>
      </c>
      <c r="F21" s="1">
        <v>690.26</v>
      </c>
      <c r="G21" s="1">
        <v>688.75</v>
      </c>
      <c r="H21" s="1">
        <v>678.33</v>
      </c>
      <c r="I21" s="1">
        <v>675.47</v>
      </c>
      <c r="J21" s="1">
        <v>671.63</v>
      </c>
      <c r="K21" s="1">
        <v>670.68</v>
      </c>
      <c r="L21" s="1">
        <v>685.42</v>
      </c>
      <c r="M21" s="1">
        <v>679.57</v>
      </c>
    </row>
    <row r="22" spans="1:13" ht="12">
      <c r="A22">
        <v>1958</v>
      </c>
      <c r="B22" s="1">
        <v>678.59</v>
      </c>
      <c r="C22" s="1">
        <v>678.88</v>
      </c>
      <c r="D22" s="1">
        <v>682.67</v>
      </c>
      <c r="E22" s="1">
        <v>678.16</v>
      </c>
      <c r="F22" s="1">
        <v>677.78</v>
      </c>
      <c r="G22" s="1">
        <v>678.73</v>
      </c>
      <c r="H22" s="1">
        <v>676.7</v>
      </c>
      <c r="I22" s="1">
        <v>669.67</v>
      </c>
      <c r="J22" s="1">
        <v>668.74</v>
      </c>
      <c r="K22" s="1">
        <v>670.22</v>
      </c>
      <c r="L22" s="1">
        <v>671.58</v>
      </c>
      <c r="M22" s="1">
        <v>674.04</v>
      </c>
    </row>
    <row r="23" spans="1:13" ht="12">
      <c r="A23">
        <v>1959</v>
      </c>
      <c r="B23" s="1">
        <v>677.54</v>
      </c>
      <c r="C23" s="1">
        <v>677.79</v>
      </c>
      <c r="D23" s="1">
        <v>667.56</v>
      </c>
      <c r="E23" s="1">
        <v>677.26</v>
      </c>
      <c r="F23" s="1">
        <v>673.28</v>
      </c>
      <c r="G23" s="1">
        <v>669.62</v>
      </c>
      <c r="H23" s="1">
        <v>677.06</v>
      </c>
      <c r="I23" s="1">
        <v>676.54</v>
      </c>
      <c r="J23" s="1">
        <v>670.45</v>
      </c>
      <c r="K23" s="1">
        <v>669.84</v>
      </c>
      <c r="L23" s="1">
        <v>679.54</v>
      </c>
      <c r="M23" s="1">
        <v>678.06</v>
      </c>
    </row>
    <row r="24" spans="1:13" ht="12">
      <c r="A24">
        <v>1960</v>
      </c>
      <c r="B24" s="1">
        <v>677.56</v>
      </c>
      <c r="C24" s="1">
        <v>679.97</v>
      </c>
      <c r="D24" s="1">
        <v>678.56</v>
      </c>
      <c r="E24" s="1">
        <v>675.08</v>
      </c>
      <c r="F24" s="1">
        <v>671.63</v>
      </c>
      <c r="G24" s="1">
        <v>667.94</v>
      </c>
      <c r="H24" s="1">
        <v>663.78</v>
      </c>
      <c r="I24" s="1">
        <v>661.86</v>
      </c>
      <c r="J24" s="1">
        <v>663.06</v>
      </c>
      <c r="K24" s="1">
        <v>661.76</v>
      </c>
      <c r="L24" s="1">
        <v>664.88</v>
      </c>
      <c r="M24" s="1">
        <v>666.36</v>
      </c>
    </row>
    <row r="25" spans="1:13" ht="12">
      <c r="A25">
        <v>1961</v>
      </c>
      <c r="B25" s="1">
        <v>674.63</v>
      </c>
      <c r="C25" s="1">
        <v>680.63</v>
      </c>
      <c r="D25" s="1">
        <v>678.04</v>
      </c>
      <c r="E25" s="1">
        <v>672.67</v>
      </c>
      <c r="F25" s="1">
        <v>668.81</v>
      </c>
      <c r="G25" s="1">
        <v>667.12</v>
      </c>
      <c r="H25" s="1">
        <v>679.98</v>
      </c>
      <c r="I25" s="1">
        <v>674.58</v>
      </c>
      <c r="J25" s="1">
        <v>671.71</v>
      </c>
      <c r="K25" s="1">
        <v>670.78</v>
      </c>
      <c r="L25" s="1">
        <v>671.22</v>
      </c>
      <c r="M25" s="1">
        <v>666.46</v>
      </c>
    </row>
    <row r="26" spans="1:13" ht="12">
      <c r="A26">
        <v>1962</v>
      </c>
      <c r="B26" s="1">
        <v>665.4</v>
      </c>
      <c r="C26" s="1">
        <v>666.66</v>
      </c>
      <c r="D26" s="1">
        <v>667.74</v>
      </c>
      <c r="E26" s="1">
        <v>667.07</v>
      </c>
      <c r="F26" s="1">
        <v>664.52</v>
      </c>
      <c r="G26" s="1">
        <v>661.72</v>
      </c>
      <c r="H26" s="1">
        <v>656.7</v>
      </c>
      <c r="I26" s="1">
        <v>653.98</v>
      </c>
      <c r="J26" s="1">
        <v>653.84</v>
      </c>
      <c r="K26" s="1">
        <v>658.07</v>
      </c>
      <c r="L26" s="1">
        <v>667.03</v>
      </c>
      <c r="M26" s="1">
        <v>665.78</v>
      </c>
    </row>
    <row r="27" spans="1:13" ht="12">
      <c r="A27">
        <v>1963</v>
      </c>
      <c r="B27" s="1">
        <v>665.01</v>
      </c>
      <c r="C27" s="1">
        <v>664.06</v>
      </c>
      <c r="D27" s="1">
        <v>663.83</v>
      </c>
      <c r="E27" s="1">
        <v>661.15</v>
      </c>
      <c r="F27" s="1">
        <v>654.64</v>
      </c>
      <c r="G27" s="1">
        <v>645.41</v>
      </c>
      <c r="H27" s="1">
        <v>635.52</v>
      </c>
      <c r="I27" s="1">
        <v>624.96</v>
      </c>
      <c r="J27" s="1">
        <v>616.4</v>
      </c>
      <c r="K27" s="1">
        <v>615.03</v>
      </c>
      <c r="L27" s="1">
        <v>615.02</v>
      </c>
      <c r="M27" s="1">
        <v>618.3</v>
      </c>
    </row>
    <row r="28" spans="1:13" ht="12">
      <c r="A28">
        <v>1964</v>
      </c>
      <c r="B28" s="1">
        <v>620.8</v>
      </c>
      <c r="C28" s="1">
        <v>622.26</v>
      </c>
      <c r="D28" s="1">
        <v>625.98</v>
      </c>
      <c r="E28" s="1">
        <v>628.74</v>
      </c>
      <c r="F28" s="1">
        <v>627.34</v>
      </c>
      <c r="G28" s="1">
        <v>624.96</v>
      </c>
      <c r="H28" s="1">
        <v>621.66</v>
      </c>
      <c r="I28" s="1">
        <v>619.06</v>
      </c>
      <c r="J28" s="1">
        <v>616.46</v>
      </c>
      <c r="K28" s="1">
        <v>636.97</v>
      </c>
      <c r="L28" s="1">
        <v>639.07</v>
      </c>
      <c r="M28" s="1">
        <v>643.36</v>
      </c>
    </row>
    <row r="29" spans="1:13" ht="12">
      <c r="A29">
        <v>1965</v>
      </c>
      <c r="B29" s="1">
        <v>644.27</v>
      </c>
      <c r="C29" s="1">
        <v>645.9</v>
      </c>
      <c r="D29" s="1">
        <v>658.38</v>
      </c>
      <c r="E29" s="1">
        <v>660.12</v>
      </c>
      <c r="F29" s="1">
        <v>658.8</v>
      </c>
      <c r="G29" s="1">
        <v>683.35</v>
      </c>
      <c r="H29" s="1">
        <v>678.68</v>
      </c>
      <c r="I29" s="1">
        <v>676.77</v>
      </c>
      <c r="J29" s="1">
        <v>673.86</v>
      </c>
      <c r="K29" s="1">
        <v>679.46</v>
      </c>
      <c r="L29" s="1">
        <v>678.68</v>
      </c>
      <c r="M29" s="1">
        <v>678.76</v>
      </c>
    </row>
    <row r="30" spans="1:13" ht="12">
      <c r="A30">
        <v>1966</v>
      </c>
      <c r="B30" s="1">
        <v>679.69</v>
      </c>
      <c r="C30" s="1">
        <v>680.34</v>
      </c>
      <c r="D30" s="1">
        <v>681.58</v>
      </c>
      <c r="E30" s="1">
        <v>680.98</v>
      </c>
      <c r="F30" s="1">
        <v>680.61</v>
      </c>
      <c r="G30" s="1">
        <v>676.85</v>
      </c>
      <c r="H30" s="1">
        <v>673.56</v>
      </c>
      <c r="I30" s="1">
        <v>670.95</v>
      </c>
      <c r="J30" s="1">
        <v>669.96</v>
      </c>
      <c r="K30" s="1">
        <v>676.5</v>
      </c>
      <c r="L30" s="1">
        <v>675.6</v>
      </c>
      <c r="M30" s="1">
        <v>675.64</v>
      </c>
    </row>
    <row r="31" spans="1:13" ht="12">
      <c r="A31">
        <v>1967</v>
      </c>
      <c r="B31" s="1">
        <v>676.07</v>
      </c>
      <c r="C31" s="1">
        <v>676.54</v>
      </c>
      <c r="D31" s="1">
        <v>677.79</v>
      </c>
      <c r="E31" s="1">
        <v>671.86</v>
      </c>
      <c r="F31" s="1">
        <v>668</v>
      </c>
      <c r="G31" s="1">
        <v>662.43</v>
      </c>
      <c r="H31" s="1">
        <v>660.28</v>
      </c>
      <c r="I31" s="1">
        <v>657.25</v>
      </c>
      <c r="J31" s="1">
        <v>655.83</v>
      </c>
      <c r="K31" s="1">
        <v>658.87</v>
      </c>
      <c r="L31" s="1">
        <v>661.96</v>
      </c>
      <c r="M31" s="1">
        <v>664.12</v>
      </c>
    </row>
    <row r="32" spans="1:13" ht="12">
      <c r="A32">
        <v>1968</v>
      </c>
      <c r="B32" s="1">
        <v>665.36</v>
      </c>
      <c r="C32" s="1">
        <v>685.5</v>
      </c>
      <c r="D32" s="1">
        <v>681.9</v>
      </c>
      <c r="E32" s="1">
        <v>685.96</v>
      </c>
      <c r="F32" s="1">
        <v>684.87</v>
      </c>
      <c r="G32" s="1">
        <v>668.8</v>
      </c>
      <c r="H32" s="1">
        <v>679.18</v>
      </c>
      <c r="I32" s="1">
        <v>675.75</v>
      </c>
      <c r="J32" s="1">
        <v>673.69</v>
      </c>
      <c r="K32" s="1">
        <v>673.18</v>
      </c>
      <c r="L32" s="1">
        <v>673.5</v>
      </c>
      <c r="M32" s="1">
        <v>674.22</v>
      </c>
    </row>
    <row r="33" spans="1:13" ht="12">
      <c r="A33">
        <v>1969</v>
      </c>
      <c r="B33" s="1">
        <v>675.42</v>
      </c>
      <c r="C33" s="1">
        <v>676.2</v>
      </c>
      <c r="D33" s="1">
        <v>676.88</v>
      </c>
      <c r="E33" s="1">
        <v>678.45</v>
      </c>
      <c r="F33" s="1">
        <v>679.61</v>
      </c>
      <c r="G33" s="1">
        <v>677.42</v>
      </c>
      <c r="H33" s="1">
        <v>675.73</v>
      </c>
      <c r="I33" s="1">
        <v>674</v>
      </c>
      <c r="J33" s="1">
        <v>672.84</v>
      </c>
      <c r="K33" s="1">
        <v>672.58</v>
      </c>
      <c r="L33" s="1">
        <v>678.81</v>
      </c>
      <c r="M33" s="1">
        <v>678.46</v>
      </c>
    </row>
    <row r="34" spans="1:13" ht="12">
      <c r="A34">
        <v>1970</v>
      </c>
      <c r="B34" s="1">
        <v>679.05</v>
      </c>
      <c r="C34" s="1">
        <v>679.2</v>
      </c>
      <c r="D34" s="1">
        <v>682.01</v>
      </c>
      <c r="E34" s="1">
        <v>681.34</v>
      </c>
      <c r="F34" s="1">
        <v>679.72</v>
      </c>
      <c r="G34" s="1">
        <v>683.51</v>
      </c>
      <c r="H34" s="1">
        <v>676.96</v>
      </c>
      <c r="I34" s="1">
        <v>673.48</v>
      </c>
      <c r="J34" s="1">
        <v>672.74</v>
      </c>
      <c r="K34" s="1">
        <v>677.32</v>
      </c>
      <c r="L34" s="1">
        <v>677.64</v>
      </c>
      <c r="M34" s="1">
        <v>677.7</v>
      </c>
    </row>
    <row r="35" spans="1:13" ht="12">
      <c r="A35">
        <v>1971</v>
      </c>
      <c r="B35" s="1">
        <v>677.03</v>
      </c>
      <c r="C35" s="1">
        <v>677.15</v>
      </c>
      <c r="D35" s="1">
        <v>674.66</v>
      </c>
      <c r="E35" s="1">
        <v>669.4</v>
      </c>
      <c r="F35" s="1">
        <v>661.8</v>
      </c>
      <c r="G35" s="1">
        <v>647.04</v>
      </c>
      <c r="H35" s="1">
        <v>655.22</v>
      </c>
      <c r="I35" s="1">
        <v>655.76</v>
      </c>
      <c r="J35" s="1">
        <v>663.07</v>
      </c>
      <c r="K35" s="1">
        <v>666.66</v>
      </c>
      <c r="L35" s="1">
        <v>679.94</v>
      </c>
      <c r="M35" s="1">
        <v>675.21</v>
      </c>
    </row>
    <row r="36" spans="1:13" ht="12">
      <c r="A36">
        <v>1972</v>
      </c>
      <c r="B36" s="1">
        <v>674.84</v>
      </c>
      <c r="C36" s="1">
        <v>677.43</v>
      </c>
      <c r="D36" s="1">
        <v>676.62</v>
      </c>
      <c r="E36" s="1">
        <v>672.83</v>
      </c>
      <c r="F36" s="1">
        <v>656.07</v>
      </c>
      <c r="G36" s="1">
        <v>676.24</v>
      </c>
      <c r="H36" s="1">
        <v>675.1</v>
      </c>
      <c r="I36" s="1">
        <v>671.95</v>
      </c>
      <c r="J36" s="1">
        <v>669.85</v>
      </c>
      <c r="K36" s="1">
        <v>669.76</v>
      </c>
      <c r="L36" s="1">
        <v>672</v>
      </c>
      <c r="M36" s="1">
        <v>673.83</v>
      </c>
    </row>
    <row r="37" spans="1:13" ht="12">
      <c r="A37">
        <v>1973</v>
      </c>
      <c r="B37" s="1">
        <v>675.62</v>
      </c>
      <c r="C37" s="1">
        <v>679.03</v>
      </c>
      <c r="D37" s="1">
        <v>680.8</v>
      </c>
      <c r="E37" s="1">
        <v>680.76</v>
      </c>
      <c r="F37" s="1">
        <v>678.94</v>
      </c>
      <c r="G37" s="1">
        <v>677.8</v>
      </c>
      <c r="H37" s="1">
        <v>679.61</v>
      </c>
      <c r="I37" s="1">
        <v>679.47</v>
      </c>
      <c r="J37" s="1">
        <v>678.8</v>
      </c>
      <c r="K37" s="1">
        <v>679.27</v>
      </c>
      <c r="L37" s="1">
        <v>690.12</v>
      </c>
      <c r="M37" s="1">
        <v>686.3</v>
      </c>
    </row>
    <row r="38" spans="1:13" ht="12">
      <c r="A38">
        <v>1974</v>
      </c>
      <c r="B38" s="1">
        <v>682.24</v>
      </c>
      <c r="C38" s="1">
        <v>682.28</v>
      </c>
      <c r="D38" s="1">
        <v>680.93</v>
      </c>
      <c r="E38" s="1">
        <v>677.41</v>
      </c>
      <c r="F38" s="1">
        <v>677.61</v>
      </c>
      <c r="G38" s="1">
        <v>674.17</v>
      </c>
      <c r="H38" s="1">
        <v>668.92</v>
      </c>
      <c r="I38" s="1">
        <v>665.77</v>
      </c>
      <c r="J38" s="1">
        <v>681.03</v>
      </c>
      <c r="K38" s="1">
        <v>681.41</v>
      </c>
      <c r="L38" s="1">
        <v>684.24</v>
      </c>
      <c r="M38" s="1">
        <v>680.95</v>
      </c>
    </row>
    <row r="39" spans="1:13" ht="12">
      <c r="A39">
        <v>1975</v>
      </c>
      <c r="B39" s="1">
        <v>681.08</v>
      </c>
      <c r="C39" s="1">
        <v>681.5</v>
      </c>
      <c r="D39" s="1">
        <v>681.03</v>
      </c>
      <c r="E39" s="1">
        <v>680.74</v>
      </c>
      <c r="F39" s="1">
        <v>680.98</v>
      </c>
      <c r="G39" s="1">
        <v>684.82</v>
      </c>
      <c r="H39" s="1">
        <v>679.69</v>
      </c>
      <c r="I39" s="1">
        <v>677.75</v>
      </c>
      <c r="J39" s="1">
        <v>674.85</v>
      </c>
      <c r="K39" s="1">
        <v>674.18</v>
      </c>
      <c r="L39" s="1">
        <v>675.45</v>
      </c>
      <c r="M39" s="1">
        <v>675.53</v>
      </c>
    </row>
    <row r="40" spans="1:13" ht="12">
      <c r="A40">
        <v>1976</v>
      </c>
      <c r="B40" s="1">
        <v>676.04</v>
      </c>
      <c r="C40" s="1">
        <v>676.65</v>
      </c>
      <c r="D40" s="1">
        <v>676.61</v>
      </c>
      <c r="E40" s="1">
        <v>675.95</v>
      </c>
      <c r="F40" s="1">
        <v>677.92</v>
      </c>
      <c r="G40" s="1">
        <v>677.24</v>
      </c>
      <c r="H40" s="1">
        <v>677.32</v>
      </c>
      <c r="I40" s="1">
        <v>676.63</v>
      </c>
      <c r="J40" s="1">
        <v>674.49</v>
      </c>
      <c r="K40" s="1">
        <v>673.69</v>
      </c>
      <c r="L40" s="1">
        <v>676.38</v>
      </c>
      <c r="M40" s="1">
        <v>679.95</v>
      </c>
    </row>
    <row r="41" spans="1:13" ht="12">
      <c r="A41">
        <v>1977</v>
      </c>
      <c r="B41" s="1">
        <v>679.85</v>
      </c>
      <c r="C41" s="1">
        <v>679.98</v>
      </c>
      <c r="D41" s="1">
        <v>679.8</v>
      </c>
      <c r="E41" s="1">
        <v>679.73</v>
      </c>
      <c r="F41" s="1">
        <v>686.01</v>
      </c>
      <c r="G41" s="1">
        <v>679.54</v>
      </c>
      <c r="H41" s="1">
        <v>675.36</v>
      </c>
      <c r="I41" s="1">
        <v>669.56</v>
      </c>
      <c r="J41" s="1">
        <v>665.08</v>
      </c>
      <c r="K41" s="1">
        <v>664.51</v>
      </c>
      <c r="L41" s="1">
        <v>665.07</v>
      </c>
      <c r="M41" s="1">
        <v>663.81</v>
      </c>
    </row>
    <row r="42" spans="1:13" ht="12">
      <c r="A42">
        <v>1978</v>
      </c>
      <c r="B42" s="1">
        <v>663.9</v>
      </c>
      <c r="C42" s="1">
        <v>664.35</v>
      </c>
      <c r="D42" s="1">
        <v>664.78</v>
      </c>
      <c r="E42" s="1">
        <v>659.35</v>
      </c>
      <c r="F42" s="1">
        <v>651.84</v>
      </c>
      <c r="G42" s="1">
        <v>648.12</v>
      </c>
      <c r="H42" s="1">
        <v>645.78</v>
      </c>
      <c r="I42" s="1">
        <v>646.36</v>
      </c>
      <c r="J42" s="1">
        <v>658.39</v>
      </c>
      <c r="K42" s="1">
        <v>658.83</v>
      </c>
      <c r="L42" s="1">
        <v>659.19</v>
      </c>
      <c r="M42" s="1">
        <v>661.51</v>
      </c>
    </row>
    <row r="43" spans="1:13" ht="12">
      <c r="A43">
        <v>1979</v>
      </c>
      <c r="B43" s="1">
        <v>662.75</v>
      </c>
      <c r="C43" s="1">
        <v>666.54</v>
      </c>
      <c r="D43" s="1">
        <v>671.95</v>
      </c>
      <c r="E43" s="1">
        <v>677.44</v>
      </c>
      <c r="F43" s="1">
        <v>679.71</v>
      </c>
      <c r="G43" s="1">
        <v>679.64</v>
      </c>
      <c r="H43" s="1">
        <v>677.15</v>
      </c>
      <c r="I43" s="1">
        <v>675.5</v>
      </c>
      <c r="J43" s="1">
        <v>672.55</v>
      </c>
      <c r="K43" s="1">
        <v>671.58</v>
      </c>
      <c r="L43" s="1">
        <v>671.6</v>
      </c>
      <c r="M43" s="1">
        <v>672.12</v>
      </c>
    </row>
    <row r="44" spans="1:13" ht="12">
      <c r="A44">
        <v>1980</v>
      </c>
      <c r="B44" s="1">
        <v>672.76</v>
      </c>
      <c r="C44" s="1">
        <v>673.5</v>
      </c>
      <c r="D44" s="1">
        <v>673.01</v>
      </c>
      <c r="E44" s="1">
        <v>672.33</v>
      </c>
      <c r="F44" s="1">
        <v>672.35</v>
      </c>
      <c r="G44" s="1">
        <v>672.79</v>
      </c>
      <c r="H44" s="1">
        <v>667.32</v>
      </c>
      <c r="I44" s="1">
        <v>660.93</v>
      </c>
      <c r="J44" s="1">
        <v>658.42</v>
      </c>
      <c r="K44" s="1">
        <v>673.54</v>
      </c>
      <c r="L44" s="1">
        <v>680.08</v>
      </c>
      <c r="M44" s="1">
        <v>680.15</v>
      </c>
    </row>
    <row r="45" spans="1:13" ht="12">
      <c r="A45">
        <v>1981</v>
      </c>
      <c r="B45" s="1">
        <v>680.02</v>
      </c>
      <c r="C45" s="1">
        <v>680.18</v>
      </c>
      <c r="D45" s="1">
        <v>680.33</v>
      </c>
      <c r="E45" s="1">
        <v>679.86</v>
      </c>
      <c r="F45" s="1">
        <v>678.04</v>
      </c>
      <c r="G45" s="1">
        <v>678.61</v>
      </c>
      <c r="H45" s="1">
        <v>679.9</v>
      </c>
      <c r="I45" s="1">
        <v>674.89</v>
      </c>
      <c r="J45" s="1">
        <v>671.93</v>
      </c>
      <c r="K45" s="1">
        <v>671.8</v>
      </c>
      <c r="L45" s="1">
        <v>679.86</v>
      </c>
      <c r="M45" s="1">
        <v>679.4</v>
      </c>
    </row>
    <row r="46" spans="1:13" ht="12">
      <c r="A46">
        <v>1982</v>
      </c>
      <c r="B46" s="1">
        <v>680.06</v>
      </c>
      <c r="C46" s="1">
        <v>679.46</v>
      </c>
      <c r="D46" s="1">
        <v>678.78</v>
      </c>
      <c r="E46" s="1">
        <v>677.18</v>
      </c>
      <c r="F46" s="1">
        <v>677.03</v>
      </c>
      <c r="G46" s="1">
        <v>676.68</v>
      </c>
      <c r="H46" s="1">
        <v>677.99</v>
      </c>
      <c r="I46" s="1">
        <v>672.34</v>
      </c>
      <c r="J46" s="1">
        <v>665.55</v>
      </c>
      <c r="K46" s="1">
        <v>664.81</v>
      </c>
      <c r="L46" s="1">
        <v>664.78</v>
      </c>
      <c r="M46" s="1">
        <v>665.77</v>
      </c>
    </row>
    <row r="47" spans="1:13" ht="12">
      <c r="A47">
        <v>1983</v>
      </c>
      <c r="B47" s="1">
        <v>666.03</v>
      </c>
      <c r="C47" s="1">
        <v>667.01</v>
      </c>
      <c r="D47" s="1">
        <v>669.35</v>
      </c>
      <c r="E47" s="1">
        <v>671.72</v>
      </c>
      <c r="F47" s="1">
        <v>671.05</v>
      </c>
      <c r="G47" s="1">
        <v>677.09</v>
      </c>
      <c r="H47" s="1">
        <v>672.52</v>
      </c>
      <c r="I47" s="1">
        <v>671.73</v>
      </c>
      <c r="J47" s="1">
        <v>668.52</v>
      </c>
      <c r="K47" s="1">
        <v>666.72</v>
      </c>
      <c r="L47" s="1">
        <v>666.64</v>
      </c>
      <c r="M47" s="1">
        <v>666.75</v>
      </c>
    </row>
    <row r="48" spans="1:13" ht="12">
      <c r="A48">
        <v>1984</v>
      </c>
      <c r="B48" s="1">
        <v>667.41</v>
      </c>
      <c r="C48" s="1">
        <v>667.62</v>
      </c>
      <c r="D48" s="1">
        <v>666.83</v>
      </c>
      <c r="E48" s="1">
        <v>660.23</v>
      </c>
      <c r="F48" s="1">
        <v>653.88</v>
      </c>
      <c r="G48" s="1">
        <v>648.81</v>
      </c>
      <c r="H48" s="1">
        <v>644.81</v>
      </c>
      <c r="I48" s="1">
        <v>640.78</v>
      </c>
      <c r="J48" s="1">
        <v>637.82</v>
      </c>
      <c r="K48" s="1">
        <v>636.58</v>
      </c>
      <c r="L48" s="1">
        <v>649.02</v>
      </c>
      <c r="M48" s="1">
        <v>650.37</v>
      </c>
    </row>
    <row r="49" spans="1:13" ht="12">
      <c r="A49">
        <v>1985</v>
      </c>
      <c r="B49" s="1">
        <v>658.76</v>
      </c>
      <c r="C49" s="1">
        <v>672.48</v>
      </c>
      <c r="D49" s="1">
        <v>677.65</v>
      </c>
      <c r="E49" s="1">
        <v>679.47</v>
      </c>
      <c r="F49" s="1">
        <v>676.84</v>
      </c>
      <c r="G49" s="1">
        <v>673.15</v>
      </c>
      <c r="H49" s="1">
        <v>669.05</v>
      </c>
      <c r="I49" s="1">
        <v>663.9</v>
      </c>
      <c r="J49" s="1">
        <v>661.07</v>
      </c>
      <c r="K49" s="1">
        <v>660.6</v>
      </c>
      <c r="L49" s="1">
        <v>671.97</v>
      </c>
      <c r="M49" s="1">
        <v>674.43</v>
      </c>
    </row>
    <row r="50" spans="1:13" ht="12">
      <c r="A50">
        <v>1986</v>
      </c>
      <c r="B50" s="1">
        <v>677.55</v>
      </c>
      <c r="C50" s="1">
        <v>677.72</v>
      </c>
      <c r="D50" s="1">
        <v>680.6</v>
      </c>
      <c r="E50" s="1">
        <v>676.77</v>
      </c>
      <c r="F50" s="1">
        <v>675.56</v>
      </c>
      <c r="G50" s="1">
        <v>677.21</v>
      </c>
      <c r="H50" s="1">
        <v>676.08</v>
      </c>
      <c r="I50" s="1">
        <v>671.51</v>
      </c>
      <c r="J50" s="1">
        <v>671.26</v>
      </c>
      <c r="K50" s="1">
        <v>676.01</v>
      </c>
      <c r="L50" s="1">
        <v>680.82</v>
      </c>
      <c r="M50" s="1">
        <v>679.49</v>
      </c>
    </row>
    <row r="51" spans="1:13" ht="12">
      <c r="A51">
        <v>1987</v>
      </c>
      <c r="B51" s="1">
        <v>682.63</v>
      </c>
      <c r="C51" s="1">
        <v>679.11</v>
      </c>
      <c r="D51" s="1">
        <v>682.21</v>
      </c>
      <c r="E51" s="1">
        <v>679.62</v>
      </c>
      <c r="F51" s="1">
        <v>679.17</v>
      </c>
      <c r="G51" s="1">
        <v>684.45</v>
      </c>
      <c r="H51" s="1">
        <v>681.13</v>
      </c>
      <c r="I51" s="1">
        <v>677.77</v>
      </c>
      <c r="J51" s="1">
        <v>676.37</v>
      </c>
      <c r="K51" s="1">
        <v>670.78</v>
      </c>
      <c r="L51" s="1">
        <v>670.59</v>
      </c>
      <c r="M51" s="1">
        <v>673.18</v>
      </c>
    </row>
    <row r="52" spans="1:13" ht="12">
      <c r="A52">
        <v>1988</v>
      </c>
      <c r="B52" s="1">
        <v>675.79</v>
      </c>
      <c r="C52" s="1">
        <v>677.85</v>
      </c>
      <c r="D52" s="1">
        <v>675.49</v>
      </c>
      <c r="E52" s="1">
        <v>674.02</v>
      </c>
      <c r="F52" s="1">
        <v>670.43</v>
      </c>
      <c r="G52" s="1">
        <v>669.8</v>
      </c>
      <c r="H52" s="1">
        <v>667.7</v>
      </c>
      <c r="I52" s="1">
        <v>669.27</v>
      </c>
      <c r="J52" s="1">
        <v>668.07</v>
      </c>
      <c r="K52" s="1">
        <v>667.8</v>
      </c>
      <c r="L52" s="1">
        <v>668.03</v>
      </c>
      <c r="M52" s="1">
        <v>668.05</v>
      </c>
    </row>
    <row r="53" spans="1:13" ht="12">
      <c r="A53">
        <v>1989</v>
      </c>
      <c r="B53" s="1">
        <v>667.81</v>
      </c>
      <c r="C53" s="1">
        <v>668.68</v>
      </c>
      <c r="D53" s="1">
        <v>669.78</v>
      </c>
      <c r="E53" s="1">
        <v>667.38</v>
      </c>
      <c r="F53" s="1">
        <v>665.81</v>
      </c>
      <c r="G53" s="1">
        <v>665.81</v>
      </c>
      <c r="H53" s="1">
        <v>662.57</v>
      </c>
      <c r="I53" s="1">
        <v>661.05</v>
      </c>
      <c r="J53" s="1">
        <v>657.75</v>
      </c>
      <c r="K53" s="1">
        <v>655.04</v>
      </c>
      <c r="L53" s="1">
        <v>655.1</v>
      </c>
      <c r="M53" s="1">
        <v>655</v>
      </c>
    </row>
    <row r="54" spans="1:13" ht="12">
      <c r="A54">
        <v>1990</v>
      </c>
      <c r="B54" s="1">
        <v>655.23</v>
      </c>
      <c r="C54" s="1">
        <v>655.39</v>
      </c>
      <c r="D54" s="1">
        <v>656.23</v>
      </c>
      <c r="E54" s="1">
        <v>657.7</v>
      </c>
      <c r="F54" s="1">
        <v>661.26</v>
      </c>
      <c r="G54" s="1">
        <v>673.93</v>
      </c>
      <c r="H54" s="1">
        <v>669.95</v>
      </c>
      <c r="I54" s="1">
        <v>671.62</v>
      </c>
      <c r="J54" s="1">
        <v>670.95</v>
      </c>
      <c r="K54" s="1">
        <v>674.85</v>
      </c>
      <c r="L54" s="1">
        <v>675.16</v>
      </c>
      <c r="M54" s="1">
        <v>675.87</v>
      </c>
    </row>
    <row r="55" spans="1:13" ht="12">
      <c r="A55">
        <v>1991</v>
      </c>
      <c r="B55" s="1">
        <v>676.14</v>
      </c>
      <c r="C55" s="1">
        <v>679.44</v>
      </c>
      <c r="D55" s="1">
        <v>679.42</v>
      </c>
      <c r="E55" s="1">
        <v>679.28</v>
      </c>
      <c r="F55" s="1">
        <v>680.14</v>
      </c>
      <c r="G55" s="1">
        <v>679.1</v>
      </c>
      <c r="H55" s="1">
        <v>679.75</v>
      </c>
      <c r="I55" s="1">
        <v>671.53</v>
      </c>
      <c r="J55" s="1">
        <v>670.54</v>
      </c>
      <c r="K55" s="1">
        <v>671.46</v>
      </c>
      <c r="L55" s="1">
        <v>673.38</v>
      </c>
      <c r="M55" s="1">
        <v>675.39</v>
      </c>
    </row>
    <row r="56" spans="1:13" ht="12">
      <c r="A56">
        <v>1992</v>
      </c>
      <c r="B56" s="1">
        <v>685.13</v>
      </c>
      <c r="C56" s="1">
        <v>683.4</v>
      </c>
      <c r="D56" s="1">
        <v>681.73</v>
      </c>
      <c r="E56" s="1">
        <v>680.95</v>
      </c>
      <c r="F56" s="1">
        <v>680.34</v>
      </c>
      <c r="G56" s="1">
        <v>681.87</v>
      </c>
      <c r="H56" s="1">
        <v>680.5</v>
      </c>
      <c r="I56" s="1">
        <v>676.69</v>
      </c>
      <c r="J56" s="1">
        <v>675.53</v>
      </c>
      <c r="K56" s="1">
        <v>675.32</v>
      </c>
      <c r="L56" s="1">
        <v>676.27</v>
      </c>
      <c r="M56" s="1">
        <v>679.54</v>
      </c>
    </row>
    <row r="57" spans="1:13" ht="12">
      <c r="A57">
        <v>1993</v>
      </c>
      <c r="B57" s="1">
        <v>678.05</v>
      </c>
      <c r="C57" s="1">
        <v>679.67</v>
      </c>
      <c r="D57" s="1">
        <v>680.44</v>
      </c>
      <c r="E57" s="1">
        <v>679.15</v>
      </c>
      <c r="F57" s="1">
        <v>678.97</v>
      </c>
      <c r="G57" s="1">
        <v>678.33</v>
      </c>
      <c r="H57" s="1">
        <v>675.28</v>
      </c>
      <c r="I57" s="1">
        <v>669.8</v>
      </c>
      <c r="J57" s="1">
        <v>668.46</v>
      </c>
      <c r="K57" s="1">
        <v>667.41</v>
      </c>
      <c r="L57" s="1">
        <v>667.22</v>
      </c>
      <c r="M57" s="1">
        <v>667.19</v>
      </c>
    </row>
    <row r="58" spans="1:13" ht="12">
      <c r="A58">
        <v>1994</v>
      </c>
      <c r="B58" s="1">
        <v>667.33</v>
      </c>
      <c r="C58" s="1">
        <v>668.08</v>
      </c>
      <c r="D58" s="1">
        <v>670</v>
      </c>
      <c r="E58" s="1">
        <v>667.88</v>
      </c>
      <c r="F58" s="1">
        <v>667.1</v>
      </c>
      <c r="G58" s="1">
        <v>675.69</v>
      </c>
      <c r="H58" s="1">
        <v>669.51</v>
      </c>
      <c r="I58" s="1">
        <v>669.15</v>
      </c>
      <c r="J58" s="1">
        <v>666.83</v>
      </c>
      <c r="K58" s="1">
        <v>665.36</v>
      </c>
      <c r="L58" s="1">
        <v>667.48</v>
      </c>
      <c r="M58" s="1">
        <v>668.75</v>
      </c>
    </row>
    <row r="59" spans="1:13" ht="12">
      <c r="A59">
        <v>1995</v>
      </c>
      <c r="B59" s="1">
        <v>671.76</v>
      </c>
      <c r="C59" s="1">
        <v>673.75</v>
      </c>
      <c r="D59" s="1">
        <v>674.57</v>
      </c>
      <c r="E59" s="1">
        <v>677.69</v>
      </c>
      <c r="F59" s="1">
        <v>678.81</v>
      </c>
      <c r="G59" s="1">
        <v>680.18</v>
      </c>
      <c r="H59" s="1">
        <v>678.94</v>
      </c>
      <c r="I59" s="1">
        <v>675.8</v>
      </c>
      <c r="J59" s="1">
        <v>673.07</v>
      </c>
      <c r="K59" s="1">
        <v>673.34</v>
      </c>
      <c r="L59" s="1">
        <v>672.92</v>
      </c>
      <c r="M59" s="1">
        <v>672.25</v>
      </c>
    </row>
    <row r="60" spans="1:13" ht="12">
      <c r="A60">
        <v>1996</v>
      </c>
      <c r="B60" s="1">
        <v>671.13</v>
      </c>
      <c r="C60" s="1">
        <v>671.32</v>
      </c>
      <c r="D60" s="1">
        <v>669.6</v>
      </c>
      <c r="E60" s="1">
        <v>665.39</v>
      </c>
      <c r="F60" s="1">
        <v>658.81</v>
      </c>
      <c r="G60" s="1">
        <v>657.89</v>
      </c>
      <c r="H60" s="1">
        <v>653.57</v>
      </c>
      <c r="I60" s="1">
        <v>651.82</v>
      </c>
      <c r="J60" s="1">
        <v>654.96</v>
      </c>
      <c r="K60" s="1">
        <v>656.01</v>
      </c>
      <c r="L60" s="1">
        <v>669.86</v>
      </c>
      <c r="M60" s="1">
        <v>671.16</v>
      </c>
    </row>
    <row r="61" spans="1:13" ht="12">
      <c r="A61">
        <v>1997</v>
      </c>
      <c r="B61" s="1">
        <v>675.09</v>
      </c>
      <c r="C61" s="1">
        <v>678.02</v>
      </c>
      <c r="D61" s="1">
        <v>680.74</v>
      </c>
      <c r="E61" s="1">
        <v>681.01</v>
      </c>
      <c r="F61" s="1">
        <v>682.42</v>
      </c>
      <c r="G61" s="1">
        <v>681.59</v>
      </c>
      <c r="H61" s="1">
        <v>680.16</v>
      </c>
      <c r="I61" s="1">
        <v>678.59</v>
      </c>
      <c r="J61" s="1">
        <v>675.67</v>
      </c>
      <c r="K61" s="1">
        <v>675.01</v>
      </c>
      <c r="L61" s="1">
        <v>676.15</v>
      </c>
      <c r="M61" s="1">
        <v>676.88</v>
      </c>
    </row>
    <row r="62" spans="1:13" ht="12">
      <c r="A62" s="22">
        <v>1998</v>
      </c>
      <c r="B62" s="18">
        <v>678.82</v>
      </c>
      <c r="C62" s="18">
        <v>680.63</v>
      </c>
      <c r="D62" s="18">
        <v>680.73</v>
      </c>
      <c r="E62" s="18">
        <v>681.14</v>
      </c>
      <c r="F62" s="18">
        <v>674.85</v>
      </c>
      <c r="G62" s="18">
        <v>666.85</v>
      </c>
      <c r="H62" s="18">
        <v>663.54</v>
      </c>
      <c r="I62" s="18">
        <v>662.46</v>
      </c>
      <c r="J62" s="18">
        <v>664.69</v>
      </c>
      <c r="K62" s="18">
        <v>664.53</v>
      </c>
      <c r="L62" s="1">
        <v>674.17</v>
      </c>
      <c r="M62" s="1">
        <v>680.86</v>
      </c>
    </row>
    <row r="63" spans="1:13" ht="12">
      <c r="A63" s="22">
        <v>1999</v>
      </c>
      <c r="B63" s="18">
        <v>681.46</v>
      </c>
      <c r="C63" s="18">
        <v>681.59</v>
      </c>
      <c r="D63" s="18">
        <v>681.21</v>
      </c>
      <c r="E63" s="18">
        <v>678.85</v>
      </c>
      <c r="F63" s="18">
        <v>677.52</v>
      </c>
      <c r="G63" s="18">
        <v>674.5</v>
      </c>
      <c r="H63" s="18">
        <v>672.38</v>
      </c>
      <c r="I63" s="18">
        <v>671.97</v>
      </c>
      <c r="J63" s="18">
        <v>667.86</v>
      </c>
      <c r="K63" s="18">
        <v>665.58</v>
      </c>
      <c r="L63" s="1">
        <v>664.51</v>
      </c>
      <c r="M63" s="1">
        <v>664.02</v>
      </c>
    </row>
    <row r="64" spans="1:13" ht="12">
      <c r="A64" s="22">
        <v>2000</v>
      </c>
      <c r="B64" s="18">
        <v>663.11</v>
      </c>
      <c r="C64" s="18">
        <v>663.75</v>
      </c>
      <c r="D64" s="18">
        <v>663.25</v>
      </c>
      <c r="E64" s="18">
        <v>659.7</v>
      </c>
      <c r="F64" s="18">
        <v>655.7</v>
      </c>
      <c r="G64" s="18">
        <v>650.86</v>
      </c>
      <c r="H64" s="18">
        <v>644.72</v>
      </c>
      <c r="I64" s="18">
        <v>643.43</v>
      </c>
      <c r="J64" s="18">
        <v>640.9</v>
      </c>
      <c r="K64" s="18">
        <v>640.24</v>
      </c>
      <c r="L64" s="1">
        <v>648.82</v>
      </c>
      <c r="M64" s="1">
        <v>681.19</v>
      </c>
    </row>
    <row r="65" spans="1:13" ht="12">
      <c r="A65" s="22">
        <v>2001</v>
      </c>
      <c r="B65" s="18">
        <v>681.68</v>
      </c>
      <c r="C65" s="18">
        <v>680.87</v>
      </c>
      <c r="D65" s="18">
        <v>680.58</v>
      </c>
      <c r="E65" s="18">
        <v>680.76</v>
      </c>
      <c r="F65" s="18">
        <v>680.68</v>
      </c>
      <c r="G65" s="18">
        <v>676.94</v>
      </c>
      <c r="H65" s="18">
        <v>673</v>
      </c>
      <c r="I65" s="18">
        <v>669.59</v>
      </c>
      <c r="J65" s="18">
        <v>669.47</v>
      </c>
      <c r="K65" s="18">
        <v>668.75</v>
      </c>
      <c r="L65" s="1">
        <v>669.64</v>
      </c>
      <c r="M65" s="1">
        <v>680.82</v>
      </c>
    </row>
    <row r="66" spans="1:13" ht="12">
      <c r="A66" s="22">
        <v>2002</v>
      </c>
      <c r="B66" s="18">
        <v>680.91</v>
      </c>
      <c r="C66" s="18">
        <v>680.98</v>
      </c>
      <c r="D66" s="22">
        <v>679.94</v>
      </c>
      <c r="E66" s="18">
        <v>677.26</v>
      </c>
      <c r="F66" s="18">
        <v>670.01</v>
      </c>
      <c r="G66" s="18">
        <v>665.19</v>
      </c>
      <c r="H66" s="18">
        <v>668.55</v>
      </c>
      <c r="I66" s="18">
        <v>678.9</v>
      </c>
      <c r="J66" s="18">
        <v>676.01</v>
      </c>
      <c r="K66" s="18">
        <v>675.3</v>
      </c>
      <c r="L66" s="1">
        <v>677.29</v>
      </c>
      <c r="M66" s="1">
        <v>679.08</v>
      </c>
    </row>
    <row r="67" spans="1:13" ht="12">
      <c r="A67" s="22">
        <v>2003</v>
      </c>
      <c r="B67" s="18">
        <v>680.86</v>
      </c>
      <c r="C67" s="18">
        <v>681.02</v>
      </c>
      <c r="D67" s="18">
        <v>680.78</v>
      </c>
      <c r="E67" s="18">
        <v>680.02</v>
      </c>
      <c r="F67" s="18">
        <v>676.59</v>
      </c>
      <c r="G67" s="18">
        <v>676.06</v>
      </c>
      <c r="H67" s="18">
        <v>672.7</v>
      </c>
      <c r="I67" s="18">
        <v>669.67</v>
      </c>
      <c r="J67" s="18">
        <v>668.72</v>
      </c>
      <c r="K67" s="18">
        <v>668.56</v>
      </c>
      <c r="L67" s="1">
        <v>668.83</v>
      </c>
      <c r="M67" s="1">
        <v>667.83</v>
      </c>
    </row>
    <row r="68" spans="1:13" ht="12">
      <c r="A68" s="22">
        <v>2004</v>
      </c>
      <c r="B68" s="18">
        <v>667.78</v>
      </c>
      <c r="C68" s="18">
        <v>670.16</v>
      </c>
      <c r="D68" s="18">
        <v>670.62</v>
      </c>
      <c r="E68" s="18">
        <v>671.69</v>
      </c>
      <c r="F68" s="18">
        <v>678.98</v>
      </c>
      <c r="G68" s="18">
        <v>677.72</v>
      </c>
      <c r="H68" s="18">
        <v>679.83</v>
      </c>
      <c r="I68" s="18">
        <v>678.21</v>
      </c>
      <c r="J68" s="18">
        <v>678.19</v>
      </c>
      <c r="K68" s="18">
        <v>677.03</v>
      </c>
      <c r="L68" s="1">
        <v>678.06</v>
      </c>
      <c r="M68" s="1">
        <v>681.19</v>
      </c>
    </row>
    <row r="69" spans="1:13" ht="12">
      <c r="A69" s="22">
        <v>2005</v>
      </c>
      <c r="B69" s="18">
        <v>680.93</v>
      </c>
      <c r="C69" s="18">
        <v>680.86</v>
      </c>
      <c r="D69" s="18">
        <v>681.19</v>
      </c>
      <c r="E69" s="18">
        <v>680.56</v>
      </c>
      <c r="F69" s="18">
        <v>679.25</v>
      </c>
      <c r="G69" s="18">
        <v>675.88</v>
      </c>
      <c r="H69" s="18">
        <v>672.07</v>
      </c>
      <c r="I69" s="18">
        <v>671.74</v>
      </c>
      <c r="J69" s="18">
        <v>669.34</v>
      </c>
      <c r="K69" s="18">
        <v>665.95</v>
      </c>
      <c r="L69" s="1">
        <v>664.67</v>
      </c>
      <c r="M69" s="1">
        <v>663.7</v>
      </c>
    </row>
    <row r="70" spans="1:13" ht="12">
      <c r="A70" s="22">
        <v>2006</v>
      </c>
      <c r="B70" s="18">
        <v>663.65</v>
      </c>
      <c r="C70" s="18">
        <v>663.1</v>
      </c>
      <c r="D70" s="18">
        <v>663.39</v>
      </c>
      <c r="E70" s="18">
        <v>661.52</v>
      </c>
      <c r="F70" s="18">
        <v>661.9</v>
      </c>
      <c r="G70" s="18">
        <v>657.71</v>
      </c>
      <c r="H70" s="18">
        <v>653.58</v>
      </c>
      <c r="I70" s="18">
        <v>648.25</v>
      </c>
      <c r="J70" s="18">
        <v>645.1</v>
      </c>
      <c r="K70" s="18">
        <v>643.98</v>
      </c>
      <c r="L70" s="1">
        <v>643.96</v>
      </c>
      <c r="M70" s="1">
        <v>643.55</v>
      </c>
    </row>
    <row r="71" spans="1:13" ht="12">
      <c r="A71" s="22">
        <v>2007</v>
      </c>
      <c r="B71" s="18">
        <v>644.08</v>
      </c>
      <c r="C71" s="18">
        <v>646.72</v>
      </c>
      <c r="D71" s="18">
        <v>646.58</v>
      </c>
      <c r="E71" s="18">
        <v>665.59</v>
      </c>
      <c r="F71" s="18">
        <v>669.89</v>
      </c>
      <c r="G71" s="18">
        <v>680.73</v>
      </c>
      <c r="H71" s="18">
        <v>682.34</v>
      </c>
      <c r="I71" s="18">
        <v>680.95</v>
      </c>
      <c r="J71" s="18">
        <v>680.57</v>
      </c>
      <c r="K71" s="18">
        <v>680.25</v>
      </c>
      <c r="L71" s="1">
        <v>680.05</v>
      </c>
      <c r="M71" s="1">
        <v>680.24</v>
      </c>
    </row>
    <row r="72" spans="1:13" ht="12">
      <c r="A72" s="22">
        <v>2008</v>
      </c>
      <c r="B72" s="18">
        <v>680.51</v>
      </c>
      <c r="C72" s="18">
        <v>681.2</v>
      </c>
      <c r="D72" s="18">
        <v>680.27</v>
      </c>
      <c r="E72" s="18">
        <v>677.89</v>
      </c>
      <c r="F72" s="18">
        <v>676.32</v>
      </c>
      <c r="G72" s="18">
        <v>668.3</v>
      </c>
      <c r="H72" s="18">
        <v>663.97</v>
      </c>
      <c r="I72" s="18">
        <v>660.97</v>
      </c>
      <c r="J72" s="18">
        <v>658.07</v>
      </c>
      <c r="K72" s="18">
        <v>656.99</v>
      </c>
      <c r="L72" s="1">
        <v>656.44</v>
      </c>
      <c r="M72" s="1">
        <v>655.58</v>
      </c>
    </row>
    <row r="73" spans="1:13" ht="12">
      <c r="A73" s="22">
        <v>2009</v>
      </c>
      <c r="B73" s="18">
        <v>654.83</v>
      </c>
      <c r="C73" s="18">
        <v>653.88</v>
      </c>
      <c r="D73" s="18">
        <v>653.29</v>
      </c>
      <c r="E73" s="18">
        <v>652.45</v>
      </c>
      <c r="F73" s="22">
        <v>650.75</v>
      </c>
      <c r="G73" s="22">
        <v>643.24</v>
      </c>
      <c r="H73" s="18">
        <v>636.82</v>
      </c>
      <c r="I73" s="22">
        <v>631.54</v>
      </c>
      <c r="J73" s="22">
        <v>629.77</v>
      </c>
      <c r="K73" s="18">
        <v>629.74</v>
      </c>
      <c r="L73">
        <v>646.92</v>
      </c>
      <c r="M73" s="1">
        <v>652.38</v>
      </c>
    </row>
    <row r="74" spans="1:13" ht="12">
      <c r="A74" s="22">
        <v>2010</v>
      </c>
      <c r="B74" s="18">
        <v>655.4</v>
      </c>
      <c r="C74" s="18">
        <v>663.31</v>
      </c>
      <c r="D74" s="18">
        <v>676.8</v>
      </c>
      <c r="E74" s="18">
        <v>681.02</v>
      </c>
      <c r="F74" s="18">
        <v>679.28</v>
      </c>
      <c r="G74" s="18">
        <v>674.28</v>
      </c>
      <c r="H74" s="21">
        <v>672.17</v>
      </c>
      <c r="I74" s="22">
        <v>667.08</v>
      </c>
      <c r="J74" s="18">
        <v>666.22</v>
      </c>
      <c r="K74" s="23">
        <v>669.35</v>
      </c>
      <c r="L74">
        <v>667.91</v>
      </c>
      <c r="M74" s="10">
        <v>666.9</v>
      </c>
    </row>
    <row r="75" spans="1:13" ht="12">
      <c r="A75" s="22">
        <v>2011</v>
      </c>
      <c r="B75" s="24">
        <v>666.88</v>
      </c>
      <c r="C75" s="18">
        <v>665.86</v>
      </c>
      <c r="D75" s="24">
        <v>663.65</v>
      </c>
      <c r="E75" s="18">
        <v>657.39</v>
      </c>
      <c r="F75" s="18">
        <v>650.28</v>
      </c>
      <c r="G75" s="22">
        <v>646.16</v>
      </c>
      <c r="H75" s="18">
        <v>639.94</v>
      </c>
      <c r="I75" s="23">
        <v>633.92</v>
      </c>
      <c r="J75" s="18">
        <v>629.01</v>
      </c>
      <c r="K75" s="18">
        <v>627.09</v>
      </c>
      <c r="L75">
        <v>626.09</v>
      </c>
      <c r="M75">
        <v>626.26</v>
      </c>
    </row>
    <row r="76" spans="1:13" ht="12">
      <c r="A76" s="22">
        <v>2012</v>
      </c>
      <c r="B76" s="18">
        <v>626.09</v>
      </c>
      <c r="C76" s="18">
        <v>626.75</v>
      </c>
      <c r="D76" s="18">
        <v>631.06</v>
      </c>
      <c r="E76" s="18">
        <v>638.55</v>
      </c>
      <c r="F76" s="18">
        <v>638.01</v>
      </c>
      <c r="G76" s="18">
        <v>640.18</v>
      </c>
      <c r="H76" s="18">
        <v>639.13</v>
      </c>
      <c r="I76" s="18">
        <v>635.49</v>
      </c>
      <c r="J76" s="18">
        <v>634.01</v>
      </c>
      <c r="K76" s="18">
        <v>633.64</v>
      </c>
      <c r="L76">
        <v>632.15</v>
      </c>
      <c r="M76" s="11">
        <v>630.95</v>
      </c>
    </row>
    <row r="77" spans="1:13" ht="12">
      <c r="A77" s="22">
        <v>2013</v>
      </c>
      <c r="B77" s="18">
        <v>630.86</v>
      </c>
      <c r="C77" s="18">
        <v>630.97</v>
      </c>
      <c r="D77" s="18">
        <v>629.92</v>
      </c>
      <c r="E77" s="18">
        <v>629.17</v>
      </c>
      <c r="F77" s="18">
        <v>627.67</v>
      </c>
      <c r="G77" s="18">
        <v>626.52</v>
      </c>
      <c r="H77" s="18">
        <v>624.39</v>
      </c>
      <c r="I77" s="18">
        <v>621</v>
      </c>
      <c r="J77" s="18">
        <v>618.56</v>
      </c>
      <c r="K77" s="27">
        <v>620.35</v>
      </c>
      <c r="L77">
        <v>624.66</v>
      </c>
      <c r="M77">
        <v>627.46</v>
      </c>
    </row>
    <row r="78" spans="1:13" ht="12">
      <c r="A78" s="22">
        <v>2014</v>
      </c>
      <c r="B78" s="18">
        <v>628.02</v>
      </c>
      <c r="C78" s="18">
        <v>627.66</v>
      </c>
      <c r="D78" s="22">
        <v>627.32</v>
      </c>
      <c r="E78" s="18">
        <v>626.16</v>
      </c>
      <c r="F78" s="18">
        <v>624.75</v>
      </c>
      <c r="G78" s="18">
        <v>629.16</v>
      </c>
      <c r="H78" s="18">
        <v>627.84</v>
      </c>
      <c r="I78" s="18">
        <v>624.02</v>
      </c>
      <c r="J78" s="18">
        <v>622.63</v>
      </c>
      <c r="K78" s="18">
        <v>622.66</v>
      </c>
      <c r="L78">
        <v>621.92</v>
      </c>
      <c r="M78">
        <v>623.24</v>
      </c>
    </row>
    <row r="79" spans="1:13" ht="12">
      <c r="A79" s="22">
        <v>2015</v>
      </c>
      <c r="B79" s="18">
        <v>623.27</v>
      </c>
      <c r="C79" s="18">
        <v>625.09</v>
      </c>
      <c r="D79" s="18">
        <v>625.64</v>
      </c>
      <c r="E79" s="18">
        <v>628.16</v>
      </c>
      <c r="F79" s="18">
        <v>629.38</v>
      </c>
      <c r="G79" s="18">
        <v>666.1</v>
      </c>
      <c r="H79" s="18">
        <v>670.4</v>
      </c>
      <c r="I79" s="18">
        <v>668.12</v>
      </c>
      <c r="J79" s="18">
        <v>666.33</v>
      </c>
      <c r="K79" s="18">
        <v>664.85</v>
      </c>
      <c r="L79">
        <v>669.91</v>
      </c>
      <c r="M79" s="1">
        <v>673.5</v>
      </c>
    </row>
    <row r="80" spans="1:13" ht="12">
      <c r="A80" s="22">
        <v>2016</v>
      </c>
      <c r="B80" s="18">
        <v>676.64</v>
      </c>
      <c r="C80" s="18">
        <v>677.55</v>
      </c>
      <c r="D80" s="18">
        <v>677.89</v>
      </c>
      <c r="E80" s="18">
        <v>680.91</v>
      </c>
      <c r="F80" s="18">
        <v>681.01</v>
      </c>
      <c r="G80" s="18">
        <v>681.04</v>
      </c>
      <c r="H80" s="18">
        <v>678.98</v>
      </c>
      <c r="I80" s="18">
        <v>677.77</v>
      </c>
      <c r="J80" s="12">
        <v>680.25</v>
      </c>
      <c r="K80" s="12">
        <v>679.95</v>
      </c>
      <c r="L80" s="12">
        <v>679.87</v>
      </c>
      <c r="M80" s="12">
        <v>680.85</v>
      </c>
    </row>
    <row r="81" spans="1:13" ht="12">
      <c r="A81" s="22">
        <v>2017</v>
      </c>
      <c r="B81" s="28">
        <v>681.69</v>
      </c>
      <c r="C81" s="18">
        <v>682.1</v>
      </c>
      <c r="D81" s="18">
        <v>680.96</v>
      </c>
      <c r="E81" s="18">
        <v>680.41</v>
      </c>
      <c r="F81" s="28">
        <v>678.76</v>
      </c>
      <c r="G81" s="18">
        <v>677.17</v>
      </c>
      <c r="H81" s="28">
        <v>673.29</v>
      </c>
      <c r="I81" s="28">
        <v>672.32</v>
      </c>
      <c r="J81" s="12">
        <v>671.27</v>
      </c>
      <c r="K81" s="12">
        <v>670.44</v>
      </c>
      <c r="L81" s="12">
        <v>669.45</v>
      </c>
      <c r="M81" s="12">
        <v>669.21</v>
      </c>
    </row>
    <row r="82" spans="1:13" ht="12">
      <c r="A82" s="22">
        <v>2018</v>
      </c>
      <c r="B82" s="18">
        <v>668.89</v>
      </c>
      <c r="C82" s="18">
        <v>668.44</v>
      </c>
      <c r="D82" s="18">
        <v>668.25</v>
      </c>
      <c r="E82" s="18">
        <v>667.48</v>
      </c>
      <c r="F82" s="18">
        <v>664.73</v>
      </c>
      <c r="G82" s="28">
        <v>660.91</v>
      </c>
      <c r="H82" s="28">
        <v>657.05</v>
      </c>
      <c r="I82" s="28">
        <v>654.22</v>
      </c>
      <c r="J82" s="12">
        <v>653.8</v>
      </c>
      <c r="K82" s="12">
        <v>658.66</v>
      </c>
      <c r="L82" s="12">
        <v>680.85</v>
      </c>
      <c r="M82" s="12">
        <v>680.66</v>
      </c>
    </row>
    <row r="83" spans="1:13" ht="12">
      <c r="A83" s="22">
        <v>2019</v>
      </c>
      <c r="B83" s="18">
        <v>681.61</v>
      </c>
      <c r="C83" s="18">
        <v>681.38</v>
      </c>
      <c r="D83" s="18">
        <v>680.83</v>
      </c>
      <c r="E83" s="18">
        <v>680.65</v>
      </c>
      <c r="F83" s="18">
        <v>680.43</v>
      </c>
      <c r="G83" s="28">
        <v>680.59</v>
      </c>
      <c r="H83" s="28">
        <v>679.06</v>
      </c>
      <c r="I83" s="18">
        <v>676.17</v>
      </c>
      <c r="J83" s="12">
        <v>673.4</v>
      </c>
      <c r="K83" s="12">
        <v>671.8</v>
      </c>
      <c r="L83" s="12">
        <v>670.63</v>
      </c>
      <c r="M83" s="12">
        <v>669.51</v>
      </c>
    </row>
    <row r="84" spans="1:13" ht="12">
      <c r="A84" s="30">
        <v>2020</v>
      </c>
      <c r="B84" s="18">
        <v>669.45</v>
      </c>
      <c r="C84" s="18">
        <v>669.88</v>
      </c>
      <c r="D84" s="18">
        <v>669.77</v>
      </c>
      <c r="E84" s="18">
        <v>672.39</v>
      </c>
      <c r="F84" s="18">
        <v>671.82</v>
      </c>
      <c r="G84" s="28">
        <v>669.55</v>
      </c>
      <c r="H84" s="28">
        <v>666.1</v>
      </c>
      <c r="I84" s="18">
        <v>662.79</v>
      </c>
      <c r="J84" s="12">
        <v>661.83</v>
      </c>
      <c r="K84" s="12">
        <v>660.39</v>
      </c>
      <c r="L84" s="12">
        <v>659.33</v>
      </c>
      <c r="M84" s="12">
        <v>658.79</v>
      </c>
    </row>
    <row r="85" spans="1:13" ht="12">
      <c r="A85" s="30">
        <v>2021</v>
      </c>
      <c r="B85" s="18">
        <v>659.03</v>
      </c>
      <c r="C85" s="18">
        <v>658.73</v>
      </c>
      <c r="D85" s="18">
        <v>658.44</v>
      </c>
      <c r="E85" s="18">
        <v>656.82</v>
      </c>
      <c r="F85" s="18">
        <v>657.3</v>
      </c>
      <c r="G85" s="28">
        <v>661.92</v>
      </c>
      <c r="H85" s="28">
        <v>666.05</v>
      </c>
      <c r="I85" s="18">
        <v>665.25</v>
      </c>
      <c r="J85" s="12">
        <v>662.35</v>
      </c>
      <c r="K85" s="12">
        <v>662.57</v>
      </c>
      <c r="L85" s="12">
        <v>662.37</v>
      </c>
      <c r="M85" s="12">
        <v>661.95</v>
      </c>
    </row>
    <row r="86" spans="1:13" ht="12">
      <c r="A86" s="30">
        <v>2022</v>
      </c>
      <c r="B86" s="18">
        <v>660.91</v>
      </c>
      <c r="C86" s="18">
        <v>660.59</v>
      </c>
      <c r="D86" s="18">
        <v>659.43</v>
      </c>
      <c r="E86" s="18">
        <v>656.04</v>
      </c>
      <c r="F86" s="18">
        <v>653.4</v>
      </c>
      <c r="G86" s="28">
        <v>650.48</v>
      </c>
      <c r="H86" s="28">
        <v>646.8</v>
      </c>
      <c r="I86" s="18">
        <v>644.3</v>
      </c>
      <c r="J86" s="12">
        <v>642.86</v>
      </c>
      <c r="K86" s="12">
        <v>640.27</v>
      </c>
      <c r="L86" s="12">
        <v>640.02</v>
      </c>
      <c r="M86" s="12">
        <v>639.92</v>
      </c>
    </row>
    <row r="87" spans="1:13" ht="12">
      <c r="A87" s="30">
        <v>2023</v>
      </c>
      <c r="B87" s="18">
        <v>639.09</v>
      </c>
      <c r="C87" s="18">
        <v>639.2</v>
      </c>
      <c r="D87" s="18">
        <v>638.59</v>
      </c>
      <c r="E87" s="18">
        <v>637.91</v>
      </c>
      <c r="F87" s="18">
        <v>637.69</v>
      </c>
      <c r="G87" s="28">
        <v>637.25</v>
      </c>
      <c r="H87" s="28">
        <v>635.36</v>
      </c>
      <c r="I87" s="18">
        <v>632</v>
      </c>
      <c r="J87" s="12">
        <v>628.65</v>
      </c>
      <c r="K87" s="12">
        <v>626.9</v>
      </c>
      <c r="L87" s="12">
        <v>631.65</v>
      </c>
      <c r="M87" s="12">
        <v>630.65</v>
      </c>
    </row>
    <row r="88" spans="1:13" ht="12">
      <c r="A88" s="30">
        <v>2024</v>
      </c>
      <c r="B88" s="18">
        <v>630.61</v>
      </c>
      <c r="C88" s="18">
        <v>631.43</v>
      </c>
      <c r="D88" s="18">
        <v>630.92</v>
      </c>
      <c r="E88" s="18">
        <v>630.19</v>
      </c>
      <c r="F88" s="18">
        <v>630.27</v>
      </c>
      <c r="G88" s="26">
        <v>633.26</v>
      </c>
      <c r="H88" s="28"/>
      <c r="I88" s="18"/>
      <c r="J88" s="12"/>
      <c r="K88" s="12"/>
      <c r="L88" s="12"/>
      <c r="M88" s="12"/>
    </row>
    <row r="89" spans="2:13" ht="12">
      <c r="B89" s="1"/>
      <c r="C89" s="1"/>
      <c r="D89" s="1"/>
      <c r="E89" s="1"/>
      <c r="F89" s="1"/>
      <c r="G89" s="1"/>
      <c r="H89" s="1"/>
      <c r="I89" s="1"/>
      <c r="J89" s="1"/>
      <c r="K89" s="1"/>
      <c r="L89" s="1"/>
      <c r="M89" s="1"/>
    </row>
    <row r="90" spans="1:13" ht="12.75">
      <c r="A90" s="2" t="s">
        <v>17</v>
      </c>
      <c r="B90" s="1">
        <f>MIN(B7:B88)</f>
        <v>620.8</v>
      </c>
      <c r="C90" s="1">
        <f>MIN(C7:C88)</f>
        <v>620.04</v>
      </c>
      <c r="D90" s="1">
        <f aca="true" t="shared" si="0" ref="D90:M90">MIN(D6:D88)</f>
        <v>620.48</v>
      </c>
      <c r="E90" s="1">
        <f t="shared" si="0"/>
        <v>619.06</v>
      </c>
      <c r="F90" s="1">
        <f t="shared" si="0"/>
        <v>615.83</v>
      </c>
      <c r="G90" s="1">
        <f t="shared" si="0"/>
        <v>614.9</v>
      </c>
      <c r="H90" s="1">
        <f t="shared" si="0"/>
        <v>614.63</v>
      </c>
      <c r="I90" s="1">
        <f t="shared" si="0"/>
        <v>614.18</v>
      </c>
      <c r="J90" s="1">
        <f t="shared" si="0"/>
        <v>616.4</v>
      </c>
      <c r="K90" s="1">
        <f t="shared" si="0"/>
        <v>615.03</v>
      </c>
      <c r="L90" s="1">
        <f t="shared" si="0"/>
        <v>615.02</v>
      </c>
      <c r="M90" s="1">
        <f t="shared" si="0"/>
        <v>618.3</v>
      </c>
    </row>
    <row r="91" spans="1:13" ht="12.75">
      <c r="A91" s="2" t="s">
        <v>18</v>
      </c>
      <c r="B91" s="1"/>
      <c r="C91" s="1"/>
      <c r="D91" s="1"/>
      <c r="E91" s="8">
        <f>MIN(B90:M90)</f>
        <v>614.18</v>
      </c>
      <c r="F91" s="1"/>
      <c r="G91" s="1"/>
      <c r="H91" s="1"/>
      <c r="I91" s="1"/>
      <c r="J91" s="1"/>
      <c r="K91" s="1"/>
      <c r="L91" s="1"/>
      <c r="M91" s="1"/>
    </row>
    <row r="92" spans="2:13" ht="12">
      <c r="B92" s="1"/>
      <c r="C92" s="1"/>
      <c r="D92" s="1"/>
      <c r="E92" s="1"/>
      <c r="F92" s="1"/>
      <c r="G92" s="1"/>
      <c r="H92" s="1"/>
      <c r="I92" s="1"/>
      <c r="J92" s="1"/>
      <c r="K92" s="1"/>
      <c r="L92" s="1"/>
      <c r="M92" s="1"/>
    </row>
    <row r="93" spans="1:13" ht="12">
      <c r="A93" s="9" t="s">
        <v>23</v>
      </c>
      <c r="B93" s="1"/>
      <c r="C93" s="1"/>
      <c r="D93" s="1"/>
      <c r="E93" s="1"/>
      <c r="F93" s="1"/>
      <c r="G93" s="1"/>
      <c r="H93" s="1"/>
      <c r="I93" s="1"/>
      <c r="J93" s="1"/>
      <c r="K93" s="1"/>
      <c r="L93" s="1"/>
      <c r="M93" s="1"/>
    </row>
    <row r="94" spans="2:13" ht="12">
      <c r="B94" s="1"/>
      <c r="C94" s="1"/>
      <c r="D94" s="1"/>
      <c r="E94" s="1"/>
      <c r="F94" s="1"/>
      <c r="G94" s="1"/>
      <c r="H94" s="1"/>
      <c r="I94" s="1"/>
      <c r="J94" s="1"/>
      <c r="K94" s="1"/>
      <c r="L94" s="1"/>
      <c r="M94" s="1"/>
    </row>
    <row r="95" spans="2:13" ht="12">
      <c r="B95" s="1"/>
      <c r="C95" s="1"/>
      <c r="D95" s="1"/>
      <c r="E95" s="1"/>
      <c r="F95" s="1"/>
      <c r="G95" s="1"/>
      <c r="H95" s="1"/>
      <c r="I95" s="1"/>
      <c r="J95" s="1"/>
      <c r="K95" s="1"/>
      <c r="L95" s="1"/>
      <c r="M95" s="1"/>
    </row>
    <row r="96" spans="2:13" ht="12">
      <c r="B96" s="1"/>
      <c r="C96" s="1"/>
      <c r="D96" s="1"/>
      <c r="E96" s="1"/>
      <c r="F96" s="1"/>
      <c r="G96" s="1"/>
      <c r="H96" s="1"/>
      <c r="I96" s="1"/>
      <c r="J96" s="1"/>
      <c r="K96" s="1"/>
      <c r="L96" s="1"/>
      <c r="M96" s="1"/>
    </row>
    <row r="97" spans="2:13" ht="12">
      <c r="B97" s="1"/>
      <c r="C97" s="1"/>
      <c r="D97" s="1"/>
      <c r="E97" s="1"/>
      <c r="F97" s="1"/>
      <c r="G97" s="1"/>
      <c r="H97" s="1"/>
      <c r="I97" s="1"/>
      <c r="J97" s="1"/>
      <c r="K97" s="1"/>
      <c r="L97" s="1"/>
      <c r="M97" s="1"/>
    </row>
    <row r="98" spans="2:13" ht="12">
      <c r="B98" s="1"/>
      <c r="C98" s="1"/>
      <c r="D98" s="1"/>
      <c r="E98" s="1"/>
      <c r="F98" s="1"/>
      <c r="G98" s="1"/>
      <c r="H98" s="1"/>
      <c r="I98" s="1"/>
      <c r="J98" s="1"/>
      <c r="K98" s="1"/>
      <c r="L98" s="1"/>
      <c r="M98" s="1"/>
    </row>
    <row r="99" spans="2:13" ht="12">
      <c r="B99" s="1"/>
      <c r="C99" s="1"/>
      <c r="D99" s="1"/>
      <c r="E99" s="1"/>
      <c r="F99" s="1"/>
      <c r="G99" s="1"/>
      <c r="H99" s="1"/>
      <c r="I99" s="1"/>
      <c r="J99" s="1"/>
      <c r="K99" s="1"/>
      <c r="L99" s="1"/>
      <c r="M99" s="1"/>
    </row>
    <row r="100" spans="2:13" ht="12">
      <c r="B100" s="1"/>
      <c r="C100" s="1"/>
      <c r="D100" s="1"/>
      <c r="E100" s="1"/>
      <c r="F100" s="1"/>
      <c r="G100" s="1"/>
      <c r="H100" s="1"/>
      <c r="I100" s="1"/>
      <c r="J100" s="1"/>
      <c r="K100" s="1"/>
      <c r="L100" s="1"/>
      <c r="M100" s="1"/>
    </row>
    <row r="101" spans="2:13" ht="12">
      <c r="B101" s="1"/>
      <c r="C101" s="1"/>
      <c r="D101" s="1"/>
      <c r="E101" s="1"/>
      <c r="F101" s="1"/>
      <c r="G101" s="1"/>
      <c r="H101" s="1"/>
      <c r="I101" s="1"/>
      <c r="J101" s="1"/>
      <c r="K101" s="1"/>
      <c r="L101" s="1"/>
      <c r="M101" s="1"/>
    </row>
    <row r="102" spans="2:13" ht="12">
      <c r="B102" s="1"/>
      <c r="C102" s="1"/>
      <c r="D102" s="1"/>
      <c r="E102" s="1"/>
      <c r="F102" s="1"/>
      <c r="G102" s="1"/>
      <c r="H102" s="1"/>
      <c r="I102" s="1"/>
      <c r="J102" s="1"/>
      <c r="K102" s="1"/>
      <c r="L102" s="1"/>
      <c r="M102" s="1"/>
    </row>
    <row r="103" spans="2:13" ht="12">
      <c r="B103" s="1"/>
      <c r="C103" s="1"/>
      <c r="D103" s="1"/>
      <c r="E103" s="1"/>
      <c r="F103" s="1"/>
      <c r="G103" s="1"/>
      <c r="H103" s="1"/>
      <c r="I103" s="1"/>
      <c r="J103" s="1"/>
      <c r="K103" s="1"/>
      <c r="L103" s="1"/>
      <c r="M103" s="1"/>
    </row>
    <row r="104" spans="2:13" ht="12">
      <c r="B104" s="1"/>
      <c r="C104" s="1"/>
      <c r="D104" s="1"/>
      <c r="E104" s="1"/>
      <c r="F104" s="1"/>
      <c r="G104" s="1"/>
      <c r="H104" s="1"/>
      <c r="I104" s="1"/>
      <c r="J104" s="1"/>
      <c r="K104" s="1"/>
      <c r="L104" s="1"/>
      <c r="M104" s="1"/>
    </row>
    <row r="105" spans="2:13" ht="12">
      <c r="B105" s="1"/>
      <c r="C105" s="1"/>
      <c r="D105" s="1"/>
      <c r="E105" s="1"/>
      <c r="F105" s="1"/>
      <c r="G105" s="1"/>
      <c r="H105" s="1"/>
      <c r="I105" s="1"/>
      <c r="J105" s="1"/>
      <c r="K105" s="1"/>
      <c r="L105" s="1"/>
      <c r="M105" s="1"/>
    </row>
    <row r="106" spans="2:13" ht="12">
      <c r="B106" s="1"/>
      <c r="C106" s="1"/>
      <c r="D106" s="1"/>
      <c r="E106" s="1"/>
      <c r="F106" s="1"/>
      <c r="G106" s="1"/>
      <c r="H106" s="1"/>
      <c r="I106" s="1"/>
      <c r="J106" s="1"/>
      <c r="K106" s="1"/>
      <c r="L106" s="1"/>
      <c r="M106" s="1"/>
    </row>
    <row r="107" spans="2:13" ht="12">
      <c r="B107" s="1"/>
      <c r="C107" s="1"/>
      <c r="D107" s="1"/>
      <c r="E107" s="1"/>
      <c r="F107" s="1"/>
      <c r="G107" s="1"/>
      <c r="H107" s="1"/>
      <c r="I107" s="1"/>
      <c r="J107" s="1"/>
      <c r="K107" s="1"/>
      <c r="L107" s="1"/>
      <c r="M107" s="1"/>
    </row>
  </sheetData>
  <sheetProtection/>
  <printOptions gridLines="1"/>
  <pageMargins left="0.75" right="0.75" top="1" bottom="1" header="0.5" footer="0.5"/>
  <pageSetup horizontalDpi="300" verticalDpi="300" orientation="landscape" r:id="rId1"/>
  <headerFooter alignWithMargins="0">
    <oddHeader>&amp;CLower Colorado River Authority
Lake Travis
Historical Minimum Elevations&amp;R&amp;D</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Wofford</dc:creator>
  <cp:keywords/>
  <dc:description/>
  <cp:lastModifiedBy>Kori Dunaway</cp:lastModifiedBy>
  <cp:lastPrinted>2000-12-28T16:37:53Z</cp:lastPrinted>
  <dcterms:created xsi:type="dcterms:W3CDTF">2001-04-10T20:21:12Z</dcterms:created>
  <dcterms:modified xsi:type="dcterms:W3CDTF">2024-07-01T16:37:53Z</dcterms:modified>
  <cp:category/>
  <cp:version/>
  <cp:contentType/>
  <cp:contentStatus/>
</cp:coreProperties>
</file>